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430" activeTab="0"/>
  </bookViews>
  <sheets>
    <sheet name="依頼書" sheetId="1" r:id="rId1"/>
    <sheet name="変更案（社外） (2)" sheetId="2" state="hidden" r:id="rId2"/>
    <sheet name="変更案（社外） (3)" sheetId="3" state="hidden" r:id="rId3"/>
  </sheets>
  <definedNames>
    <definedName name="_xlnm.Print_Area" localSheetId="0">'依頼書'!$A$1:$BD$58</definedName>
    <definedName name="_xlnm.Print_Area" localSheetId="1">'変更案（社外） (2)'!$A$1:$BD$58</definedName>
    <definedName name="_xlnm.Print_Area" localSheetId="2">'変更案（社外） (3)'!$A$1:$BD$58</definedName>
  </definedNames>
  <calcPr fullCalcOnLoad="1"/>
</workbook>
</file>

<file path=xl/comments1.xml><?xml version="1.0" encoding="utf-8"?>
<comments xmlns="http://schemas.openxmlformats.org/spreadsheetml/2006/main">
  <authors>
    <author>setupadmin</author>
  </authors>
  <commentList>
    <comment ref="Q23" authorId="0">
      <text>
        <r>
          <rPr>
            <b/>
            <sz val="9"/>
            <rFont val="ＭＳ Ｐゴシック"/>
            <family val="3"/>
          </rPr>
          <t xml:space="preserve">7検体以上ご依頼の場合、お手数ですが
複数枚に分けて依頼書のご記入をお願い致します。
</t>
        </r>
        <r>
          <rPr>
            <sz val="9"/>
            <rFont val="ＭＳ Ｐゴシック"/>
            <family val="3"/>
          </rPr>
          <t>①6検体までの試料名及びその他必要事項をご記入後、
　　印刷（又はシートをコピー）。
②「試料2」セルのプルダウンリストで、試料番号を選択すると、
　　下記の試料番号が連動して変更されます。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③7検体以降の試料名及び分析項目をご変更後、
　　印刷（又はシートをコピー）。
　12検体以降も②、③の手順を繰り返し、ご記入をお願い致します。</t>
        </r>
      </text>
    </comment>
  </commentList>
</comments>
</file>

<file path=xl/sharedStrings.xml><?xml version="1.0" encoding="utf-8"?>
<sst xmlns="http://schemas.openxmlformats.org/spreadsheetml/2006/main" count="196" uniqueCount="90">
  <si>
    <t>御社名</t>
  </si>
  <si>
    <t>ご住所</t>
  </si>
  <si>
    <t>e-mail</t>
  </si>
  <si>
    <t>支払い方法</t>
  </si>
  <si>
    <t>担当者氏名</t>
  </si>
  <si>
    <t>部署名</t>
  </si>
  <si>
    <t>報告書宛名</t>
  </si>
  <si>
    <t>請求先</t>
  </si>
  <si>
    <t>報告書送付先</t>
  </si>
  <si>
    <t>検体受付完了の連絡を</t>
  </si>
  <si>
    <t>この依頼書を事前にFAXで送っていただき、コピーを検体と一緒に下記送付先まで送付して下さい。</t>
  </si>
  <si>
    <t>ﾌﾘｶﾞﾅ</t>
  </si>
  <si>
    <t>検体到着予定日</t>
  </si>
  <si>
    <t>報告書部数</t>
  </si>
  <si>
    <t>分析結果の速報を</t>
  </si>
  <si>
    <t>試料番号</t>
  </si>
  <si>
    <t>試料１</t>
  </si>
  <si>
    <t>URL:http://www.vegetech.co.jp/</t>
  </si>
  <si>
    <t>〒</t>
  </si>
  <si>
    <t>Tel</t>
  </si>
  <si>
    <t>Fax</t>
  </si>
  <si>
    <t>発行部数　　枚</t>
  </si>
  <si>
    <t>・報告書複数発行の場合１部\2,000となります。</t>
  </si>
  <si>
    <t>備考欄</t>
  </si>
  <si>
    <t>担当印</t>
  </si>
  <si>
    <t>弊社記入欄</t>
  </si>
  <si>
    <t>受領日：</t>
  </si>
  <si>
    <t>報告予定日：</t>
  </si>
  <si>
    <t>株式会社　ベジテック　理化学分析センター</t>
  </si>
  <si>
    <t>〒216-0012</t>
  </si>
  <si>
    <t>神奈川県川崎市宮前区水沢1-1-1</t>
  </si>
  <si>
    <t>TEL（044）750-8921</t>
  </si>
  <si>
    <t>FAX（044）750-8990</t>
  </si>
  <si>
    <t>味　覚　分　析 検　査　依　頼　書　</t>
  </si>
  <si>
    <t>管理番号：LY-441-T</t>
  </si>
  <si>
    <t>分析終了後の検体については返却できません。</t>
  </si>
  <si>
    <t>備考</t>
  </si>
  <si>
    <t>比較対象試料名</t>
  </si>
  <si>
    <t xml:space="preserve">　　希望する 　 </t>
  </si>
  <si>
    <t>　　希望しない</t>
  </si>
  <si>
    <t>　　 同上　　・その他（　　　　　　　　　　　　　　　　　　　　　　　　　　　　</t>
  </si>
  <si>
    <t>　）</t>
  </si>
  <si>
    <t>　　 同上　　・その他（　　　　　　　　　　　　　　　　 　　　　　　　　　　　　　　</t>
  </si>
  <si>
    <t>　　 現金</t>
  </si>
  <si>
    <t>振込（支払条件：　　　　　　　　　　　　　　 　  　　　　　　　　　</t>
  </si>
  <si>
    <t>年</t>
  </si>
  <si>
    <t>月</t>
  </si>
  <si>
    <t>日</t>
  </si>
  <si>
    <t>AM</t>
  </si>
  <si>
    <t>PM</t>
  </si>
  <si>
    <r>
      <t>分析項目</t>
    </r>
    <r>
      <rPr>
        <b/>
        <vertAlign val="superscript"/>
        <sz val="12"/>
        <rFont val="ＭＳ Ｐゴシック"/>
        <family val="3"/>
      </rPr>
      <t>※2</t>
    </r>
    <r>
      <rPr>
        <b/>
        <sz val="9"/>
        <rFont val="ＭＳ Ｐゴシック"/>
        <family val="3"/>
      </rPr>
      <t>（実施項目にチェックを入れてください。）</t>
    </r>
  </si>
  <si>
    <t>※1　 検査試料（基準試料）の各味を「0」としたときの、比較対象試料の各味についてご報告致します。（相対評価）</t>
  </si>
  <si>
    <t>※2　 最低2検体から。1検体追加毎に+\8,640（税込）。最大検体数については試料により異なりますのでご相談ください。</t>
  </si>
  <si>
    <r>
      <t>検査試料名（基準試料名）</t>
    </r>
    <r>
      <rPr>
        <b/>
        <vertAlign val="superscript"/>
        <sz val="12"/>
        <rFont val="ＭＳ Ｐゴシック"/>
        <family val="3"/>
      </rPr>
      <t>※1</t>
    </r>
  </si>
  <si>
    <t>試料名</t>
  </si>
  <si>
    <t>　　1検体追加 ： +\8,640 (税込)</t>
  </si>
  <si>
    <t>　　味覚分析標準セット ： \2,1600 (税込)</t>
  </si>
  <si>
    <t>　　味覚分析標準セット ： \2,1600 (税込)</t>
  </si>
  <si>
    <t>　　1検体追加 ： +\8,640 (税込)</t>
  </si>
  <si>
    <t>　　1検体追加 ： +\8,641 (税込)</t>
  </si>
  <si>
    <t>　　1検体追加 ： +\8,642 (税込)</t>
  </si>
  <si>
    <t>　　1検体追加 ： +\8,643 (税込)</t>
  </si>
  <si>
    <r>
      <t>試料1　　　　　　　　　（検査試料）</t>
    </r>
    <r>
      <rPr>
        <b/>
        <vertAlign val="superscript"/>
        <sz val="12"/>
        <rFont val="ＭＳ Ｐゴシック"/>
        <family val="3"/>
      </rPr>
      <t>※1</t>
    </r>
  </si>
  <si>
    <t>試料2　　　　　　　　　（比較対象試料）</t>
  </si>
  <si>
    <t>試料3　　　　　　　　　（比較対象試料）</t>
  </si>
  <si>
    <t>試料4　　　　　　　　　（比較対象試料）</t>
  </si>
  <si>
    <t>試料5　　　　　　　　　（比較対象試料）</t>
  </si>
  <si>
    <t>※1　 検査試料の各味を「0」としたときの、比較対象試料の各味についてご報告致します。（相対評価）</t>
  </si>
  <si>
    <t>　　味覚分析標準セット ： \2,0000 (税別)
　　1検体追加 ： +\8,000 (税別)</t>
  </si>
  <si>
    <t>　　1検体追加 ： +\8,000 (税別)</t>
  </si>
  <si>
    <t>〒</t>
  </si>
  <si>
    <t>Tel</t>
  </si>
  <si>
    <t>Fax</t>
  </si>
  <si>
    <t>ﾌﾘｶﾞﾅ</t>
  </si>
  <si>
    <t>e-mail</t>
  </si>
  <si>
    <t>振込（支払条件：　　　　　　　　　　　　　　 　  　　　　　　　　　</t>
  </si>
  <si>
    <t>年</t>
  </si>
  <si>
    <t>AM</t>
  </si>
  <si>
    <t>PM</t>
  </si>
  <si>
    <t>　　希望しない</t>
  </si>
  <si>
    <r>
      <t>検査基準試料名</t>
    </r>
    <r>
      <rPr>
        <b/>
        <vertAlign val="superscript"/>
        <sz val="12"/>
        <rFont val="ＭＳ Ｐゴシック"/>
        <family val="3"/>
      </rPr>
      <t>※1</t>
    </r>
  </si>
  <si>
    <t>比較試料名</t>
  </si>
  <si>
    <t>試料2</t>
  </si>
  <si>
    <t>※1　検査基準試料の各味を「0」としたときの、比較試料の各味についてご報告致します。（相対評価）</t>
  </si>
  <si>
    <t>※2　最低2検体から（検査基準試料1検体＋比較試料1検体～）実施可能です。</t>
  </si>
  <si>
    <t>　　　3検体以上の場合、1検体ごとに\8,000（税別）追加となります。</t>
  </si>
  <si>
    <t>この依頼書を事前にメール又はFAXで送付いただき、コピーを検体と一緒に下記宛先まで送付して下さい。</t>
  </si>
  <si>
    <t>〒216-0012</t>
  </si>
  <si>
    <t>TEL（044）750-8921</t>
  </si>
  <si>
    <t>FAX（044）750-8990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</si>
</sst>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b/>
      <vertAlign val="superscript"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1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9" fillId="0" borderId="0" xfId="43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1" borderId="27" xfId="0" applyFill="1" applyBorder="1" applyAlignment="1">
      <alignment vertical="center"/>
    </xf>
    <xf numFmtId="0" fontId="0" fillId="1" borderId="28" xfId="0" applyFill="1" applyBorder="1" applyAlignment="1">
      <alignment vertical="center"/>
    </xf>
    <xf numFmtId="0" fontId="0" fillId="1" borderId="0" xfId="0" applyFill="1" applyBorder="1" applyAlignment="1">
      <alignment vertical="center"/>
    </xf>
    <xf numFmtId="0" fontId="0" fillId="1" borderId="29" xfId="0" applyFill="1" applyBorder="1" applyAlignment="1">
      <alignment vertical="center"/>
    </xf>
    <xf numFmtId="0" fontId="0" fillId="1" borderId="17" xfId="0" applyFill="1" applyBorder="1" applyAlignment="1">
      <alignment vertical="center"/>
    </xf>
    <xf numFmtId="0" fontId="0" fillId="1" borderId="30" xfId="0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67" xfId="0" applyFont="1" applyBorder="1" applyAlignment="1">
      <alignment horizontal="left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45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70" xfId="0" applyFont="1" applyBorder="1" applyAlignment="1">
      <alignment horizontal="left" vertical="center" shrinkToFit="1"/>
    </xf>
    <xf numFmtId="0" fontId="2" fillId="0" borderId="68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64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" borderId="66" xfId="0" applyFill="1" applyBorder="1" applyAlignment="1">
      <alignment horizontal="center" vertical="center"/>
    </xf>
    <xf numFmtId="0" fontId="0" fillId="1" borderId="27" xfId="0" applyFill="1" applyBorder="1" applyAlignment="1">
      <alignment horizontal="center" vertical="center"/>
    </xf>
    <xf numFmtId="0" fontId="0" fillId="1" borderId="28" xfId="0" applyFill="1" applyBorder="1" applyAlignment="1">
      <alignment horizontal="center" vertical="center"/>
    </xf>
    <xf numFmtId="0" fontId="0" fillId="1" borderId="40" xfId="0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1" borderId="29" xfId="0" applyFill="1" applyBorder="1" applyAlignment="1">
      <alignment horizontal="center" vertical="center"/>
    </xf>
    <xf numFmtId="0" fontId="0" fillId="1" borderId="41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30" xfId="0" applyFill="1" applyBorder="1" applyAlignment="1">
      <alignment horizontal="center" vertical="center"/>
    </xf>
    <xf numFmtId="0" fontId="4" fillId="1" borderId="62" xfId="0" applyFont="1" applyFill="1" applyBorder="1" applyAlignment="1">
      <alignment horizontal="center" vertical="center" wrapText="1"/>
    </xf>
    <xf numFmtId="0" fontId="4" fillId="1" borderId="27" xfId="0" applyFont="1" applyFill="1" applyBorder="1" applyAlignment="1">
      <alignment horizontal="center" vertical="center" wrapText="1"/>
    </xf>
    <xf numFmtId="0" fontId="4" fillId="1" borderId="28" xfId="0" applyFont="1" applyFill="1" applyBorder="1" applyAlignment="1">
      <alignment horizontal="center" vertical="center" wrapText="1"/>
    </xf>
    <xf numFmtId="0" fontId="4" fillId="1" borderId="18" xfId="0" applyFont="1" applyFill="1" applyBorder="1" applyAlignment="1">
      <alignment horizontal="center" vertical="center" wrapText="1"/>
    </xf>
    <xf numFmtId="0" fontId="4" fillId="1" borderId="0" xfId="0" applyFont="1" applyFill="1" applyBorder="1" applyAlignment="1">
      <alignment horizontal="center" vertical="center" wrapText="1"/>
    </xf>
    <xf numFmtId="0" fontId="4" fillId="1" borderId="29" xfId="0" applyFont="1" applyFill="1" applyBorder="1" applyAlignment="1">
      <alignment horizontal="center" vertical="center" wrapText="1"/>
    </xf>
    <xf numFmtId="0" fontId="4" fillId="1" borderId="64" xfId="0" applyFont="1" applyFill="1" applyBorder="1" applyAlignment="1">
      <alignment horizontal="center" vertical="center" wrapText="1"/>
    </xf>
    <xf numFmtId="0" fontId="4" fillId="1" borderId="17" xfId="0" applyFont="1" applyFill="1" applyBorder="1" applyAlignment="1">
      <alignment horizontal="center" vertical="center" wrapText="1"/>
    </xf>
    <xf numFmtId="0" fontId="4" fillId="1" borderId="3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6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66675</xdr:rowOff>
    </xdr:from>
    <xdr:to>
      <xdr:col>9</xdr:col>
      <xdr:colOff>47625</xdr:colOff>
      <xdr:row>19</xdr:row>
      <xdr:rowOff>104775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18</xdr:row>
      <xdr:rowOff>66675</xdr:rowOff>
    </xdr:from>
    <xdr:to>
      <xdr:col>14</xdr:col>
      <xdr:colOff>47625</xdr:colOff>
      <xdr:row>19</xdr:row>
      <xdr:rowOff>104775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18</xdr:row>
      <xdr:rowOff>66675</xdr:rowOff>
    </xdr:from>
    <xdr:to>
      <xdr:col>27</xdr:col>
      <xdr:colOff>38100</xdr:colOff>
      <xdr:row>19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18</xdr:row>
      <xdr:rowOff>76200</xdr:rowOff>
    </xdr:from>
    <xdr:to>
      <xdr:col>32</xdr:col>
      <xdr:colOff>47625</xdr:colOff>
      <xdr:row>19</xdr:row>
      <xdr:rowOff>114300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533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11</xdr:row>
      <xdr:rowOff>9525</xdr:rowOff>
    </xdr:from>
    <xdr:to>
      <xdr:col>33</xdr:col>
      <xdr:colOff>9525</xdr:colOff>
      <xdr:row>12</xdr:row>
      <xdr:rowOff>28575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</xdr:row>
      <xdr:rowOff>9525</xdr:rowOff>
    </xdr:from>
    <xdr:to>
      <xdr:col>5</xdr:col>
      <xdr:colOff>28575</xdr:colOff>
      <xdr:row>12</xdr:row>
      <xdr:rowOff>28575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14</xdr:row>
      <xdr:rowOff>19050</xdr:rowOff>
    </xdr:from>
    <xdr:to>
      <xdr:col>33</xdr:col>
      <xdr:colOff>9525</xdr:colOff>
      <xdr:row>15</xdr:row>
      <xdr:rowOff>38100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14</xdr:row>
      <xdr:rowOff>19050</xdr:rowOff>
    </xdr:from>
    <xdr:to>
      <xdr:col>36</xdr:col>
      <xdr:colOff>0</xdr:colOff>
      <xdr:row>15</xdr:row>
      <xdr:rowOff>38100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47625</xdr:colOff>
      <xdr:row>16</xdr:row>
      <xdr:rowOff>104775</xdr:rowOff>
    </xdr:from>
    <xdr:to>
      <xdr:col>45</xdr:col>
      <xdr:colOff>190500</xdr:colOff>
      <xdr:row>17</xdr:row>
      <xdr:rowOff>104775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19050</xdr:colOff>
      <xdr:row>16</xdr:row>
      <xdr:rowOff>104775</xdr:rowOff>
    </xdr:from>
    <xdr:to>
      <xdr:col>48</xdr:col>
      <xdr:colOff>161925</xdr:colOff>
      <xdr:row>17</xdr:row>
      <xdr:rowOff>104775</xdr:rowOff>
    </xdr:to>
    <xdr:pic>
      <xdr:nvPicPr>
        <xdr:cNvPr id="12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23</xdr:row>
      <xdr:rowOff>57150</xdr:rowOff>
    </xdr:from>
    <xdr:to>
      <xdr:col>41</xdr:col>
      <xdr:colOff>9525</xdr:colOff>
      <xdr:row>25</xdr:row>
      <xdr:rowOff>19050</xdr:rowOff>
    </xdr:to>
    <xdr:pic>
      <xdr:nvPicPr>
        <xdr:cNvPr id="1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09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25</xdr:row>
      <xdr:rowOff>9525</xdr:rowOff>
    </xdr:from>
    <xdr:to>
      <xdr:col>41</xdr:col>
      <xdr:colOff>9525</xdr:colOff>
      <xdr:row>26</xdr:row>
      <xdr:rowOff>95250</xdr:rowOff>
    </xdr:to>
    <xdr:pic>
      <xdr:nvPicPr>
        <xdr:cNvPr id="14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381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30</xdr:row>
      <xdr:rowOff>19050</xdr:rowOff>
    </xdr:from>
    <xdr:to>
      <xdr:col>41</xdr:col>
      <xdr:colOff>9525</xdr:colOff>
      <xdr:row>32</xdr:row>
      <xdr:rowOff>9525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92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36</xdr:row>
      <xdr:rowOff>19050</xdr:rowOff>
    </xdr:from>
    <xdr:to>
      <xdr:col>41</xdr:col>
      <xdr:colOff>9525</xdr:colOff>
      <xdr:row>38</xdr:row>
      <xdr:rowOff>9525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45529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42</xdr:row>
      <xdr:rowOff>19050</xdr:rowOff>
    </xdr:from>
    <xdr:to>
      <xdr:col>41</xdr:col>
      <xdr:colOff>9525</xdr:colOff>
      <xdr:row>44</xdr:row>
      <xdr:rowOff>9525</xdr:rowOff>
    </xdr:to>
    <xdr:pic>
      <xdr:nvPicPr>
        <xdr:cNvPr id="17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181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48</xdr:row>
      <xdr:rowOff>19050</xdr:rowOff>
    </xdr:from>
    <xdr:to>
      <xdr:col>41</xdr:col>
      <xdr:colOff>9525</xdr:colOff>
      <xdr:row>50</xdr:row>
      <xdr:rowOff>9525</xdr:rowOff>
    </xdr:to>
    <xdr:pic>
      <xdr:nvPicPr>
        <xdr:cNvPr id="18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810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66675</xdr:rowOff>
    </xdr:from>
    <xdr:to>
      <xdr:col>9</xdr:col>
      <xdr:colOff>47625</xdr:colOff>
      <xdr:row>19</xdr:row>
      <xdr:rowOff>104775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18</xdr:row>
      <xdr:rowOff>66675</xdr:rowOff>
    </xdr:from>
    <xdr:to>
      <xdr:col>14</xdr:col>
      <xdr:colOff>47625</xdr:colOff>
      <xdr:row>19</xdr:row>
      <xdr:rowOff>104775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18</xdr:row>
      <xdr:rowOff>66675</xdr:rowOff>
    </xdr:from>
    <xdr:to>
      <xdr:col>27</xdr:col>
      <xdr:colOff>38100</xdr:colOff>
      <xdr:row>19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18</xdr:row>
      <xdr:rowOff>76200</xdr:rowOff>
    </xdr:from>
    <xdr:to>
      <xdr:col>32</xdr:col>
      <xdr:colOff>47625</xdr:colOff>
      <xdr:row>19</xdr:row>
      <xdr:rowOff>114300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533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11</xdr:row>
      <xdr:rowOff>9525</xdr:rowOff>
    </xdr:from>
    <xdr:to>
      <xdr:col>33</xdr:col>
      <xdr:colOff>9525</xdr:colOff>
      <xdr:row>12</xdr:row>
      <xdr:rowOff>28575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</xdr:row>
      <xdr:rowOff>9525</xdr:rowOff>
    </xdr:from>
    <xdr:to>
      <xdr:col>5</xdr:col>
      <xdr:colOff>28575</xdr:colOff>
      <xdr:row>12</xdr:row>
      <xdr:rowOff>28575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14</xdr:row>
      <xdr:rowOff>19050</xdr:rowOff>
    </xdr:from>
    <xdr:to>
      <xdr:col>33</xdr:col>
      <xdr:colOff>9525</xdr:colOff>
      <xdr:row>15</xdr:row>
      <xdr:rowOff>38100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14</xdr:row>
      <xdr:rowOff>19050</xdr:rowOff>
    </xdr:from>
    <xdr:to>
      <xdr:col>36</xdr:col>
      <xdr:colOff>0</xdr:colOff>
      <xdr:row>15</xdr:row>
      <xdr:rowOff>38100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47625</xdr:colOff>
      <xdr:row>16</xdr:row>
      <xdr:rowOff>104775</xdr:rowOff>
    </xdr:from>
    <xdr:to>
      <xdr:col>45</xdr:col>
      <xdr:colOff>190500</xdr:colOff>
      <xdr:row>17</xdr:row>
      <xdr:rowOff>104775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19050</xdr:colOff>
      <xdr:row>16</xdr:row>
      <xdr:rowOff>104775</xdr:rowOff>
    </xdr:from>
    <xdr:to>
      <xdr:col>48</xdr:col>
      <xdr:colOff>161925</xdr:colOff>
      <xdr:row>17</xdr:row>
      <xdr:rowOff>104775</xdr:rowOff>
    </xdr:to>
    <xdr:pic>
      <xdr:nvPicPr>
        <xdr:cNvPr id="12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24</xdr:row>
      <xdr:rowOff>38100</xdr:rowOff>
    </xdr:from>
    <xdr:to>
      <xdr:col>41</xdr:col>
      <xdr:colOff>19050</xdr:colOff>
      <xdr:row>25</xdr:row>
      <xdr:rowOff>104775</xdr:rowOff>
    </xdr:to>
    <xdr:pic>
      <xdr:nvPicPr>
        <xdr:cNvPr id="1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324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30</xdr:row>
      <xdr:rowOff>38100</xdr:rowOff>
    </xdr:from>
    <xdr:to>
      <xdr:col>41</xdr:col>
      <xdr:colOff>19050</xdr:colOff>
      <xdr:row>31</xdr:row>
      <xdr:rowOff>104775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10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36</xdr:row>
      <xdr:rowOff>38100</xdr:rowOff>
    </xdr:from>
    <xdr:to>
      <xdr:col>41</xdr:col>
      <xdr:colOff>19050</xdr:colOff>
      <xdr:row>37</xdr:row>
      <xdr:rowOff>104775</xdr:rowOff>
    </xdr:to>
    <xdr:pic>
      <xdr:nvPicPr>
        <xdr:cNvPr id="1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695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42</xdr:row>
      <xdr:rowOff>38100</xdr:rowOff>
    </xdr:from>
    <xdr:to>
      <xdr:col>41</xdr:col>
      <xdr:colOff>19050</xdr:colOff>
      <xdr:row>43</xdr:row>
      <xdr:rowOff>104775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381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48</xdr:row>
      <xdr:rowOff>38100</xdr:rowOff>
    </xdr:from>
    <xdr:to>
      <xdr:col>41</xdr:col>
      <xdr:colOff>19050</xdr:colOff>
      <xdr:row>49</xdr:row>
      <xdr:rowOff>104775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067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66675</xdr:rowOff>
    </xdr:from>
    <xdr:to>
      <xdr:col>9</xdr:col>
      <xdr:colOff>47625</xdr:colOff>
      <xdr:row>19</xdr:row>
      <xdr:rowOff>104775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18</xdr:row>
      <xdr:rowOff>66675</xdr:rowOff>
    </xdr:from>
    <xdr:to>
      <xdr:col>14</xdr:col>
      <xdr:colOff>47625</xdr:colOff>
      <xdr:row>19</xdr:row>
      <xdr:rowOff>104775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18</xdr:row>
      <xdr:rowOff>66675</xdr:rowOff>
    </xdr:from>
    <xdr:to>
      <xdr:col>27</xdr:col>
      <xdr:colOff>38100</xdr:colOff>
      <xdr:row>19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524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18</xdr:row>
      <xdr:rowOff>76200</xdr:rowOff>
    </xdr:from>
    <xdr:to>
      <xdr:col>32</xdr:col>
      <xdr:colOff>47625</xdr:colOff>
      <xdr:row>19</xdr:row>
      <xdr:rowOff>114300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533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11</xdr:row>
      <xdr:rowOff>9525</xdr:rowOff>
    </xdr:from>
    <xdr:to>
      <xdr:col>33</xdr:col>
      <xdr:colOff>9525</xdr:colOff>
      <xdr:row>12</xdr:row>
      <xdr:rowOff>28575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</xdr:row>
      <xdr:rowOff>9525</xdr:rowOff>
    </xdr:from>
    <xdr:to>
      <xdr:col>5</xdr:col>
      <xdr:colOff>28575</xdr:colOff>
      <xdr:row>12</xdr:row>
      <xdr:rowOff>28575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590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14</xdr:row>
      <xdr:rowOff>19050</xdr:rowOff>
    </xdr:from>
    <xdr:to>
      <xdr:col>33</xdr:col>
      <xdr:colOff>9525</xdr:colOff>
      <xdr:row>15</xdr:row>
      <xdr:rowOff>38100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14</xdr:row>
      <xdr:rowOff>19050</xdr:rowOff>
    </xdr:from>
    <xdr:to>
      <xdr:col>36</xdr:col>
      <xdr:colOff>0</xdr:colOff>
      <xdr:row>15</xdr:row>
      <xdr:rowOff>38100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943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14</xdr:row>
      <xdr:rowOff>9525</xdr:rowOff>
    </xdr:from>
    <xdr:to>
      <xdr:col>5</xdr:col>
      <xdr:colOff>28575</xdr:colOff>
      <xdr:row>15</xdr:row>
      <xdr:rowOff>28575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33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47625</xdr:colOff>
      <xdr:row>16</xdr:row>
      <xdr:rowOff>104775</xdr:rowOff>
    </xdr:from>
    <xdr:to>
      <xdr:col>45</xdr:col>
      <xdr:colOff>190500</xdr:colOff>
      <xdr:row>17</xdr:row>
      <xdr:rowOff>104775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19050</xdr:colOff>
      <xdr:row>16</xdr:row>
      <xdr:rowOff>104775</xdr:rowOff>
    </xdr:from>
    <xdr:to>
      <xdr:col>48</xdr:col>
      <xdr:colOff>161925</xdr:colOff>
      <xdr:row>17</xdr:row>
      <xdr:rowOff>104775</xdr:rowOff>
    </xdr:to>
    <xdr:pic>
      <xdr:nvPicPr>
        <xdr:cNvPr id="12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257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27</xdr:row>
      <xdr:rowOff>38100</xdr:rowOff>
    </xdr:from>
    <xdr:to>
      <xdr:col>41</xdr:col>
      <xdr:colOff>19050</xdr:colOff>
      <xdr:row>28</xdr:row>
      <xdr:rowOff>104775</xdr:rowOff>
    </xdr:to>
    <xdr:pic>
      <xdr:nvPicPr>
        <xdr:cNvPr id="1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667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36</xdr:row>
      <xdr:rowOff>38100</xdr:rowOff>
    </xdr:from>
    <xdr:to>
      <xdr:col>41</xdr:col>
      <xdr:colOff>19050</xdr:colOff>
      <xdr:row>37</xdr:row>
      <xdr:rowOff>104775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695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42</xdr:row>
      <xdr:rowOff>38100</xdr:rowOff>
    </xdr:from>
    <xdr:to>
      <xdr:col>41</xdr:col>
      <xdr:colOff>19050</xdr:colOff>
      <xdr:row>43</xdr:row>
      <xdr:rowOff>104775</xdr:rowOff>
    </xdr:to>
    <xdr:pic>
      <xdr:nvPicPr>
        <xdr:cNvPr id="1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381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48</xdr:row>
      <xdr:rowOff>38100</xdr:rowOff>
    </xdr:from>
    <xdr:to>
      <xdr:col>41</xdr:col>
      <xdr:colOff>19050</xdr:colOff>
      <xdr:row>49</xdr:row>
      <xdr:rowOff>104775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067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getech.co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getech.c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getech.co.jp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BT84"/>
  <sheetViews>
    <sheetView tabSelected="1" view="pageBreakPreview" zoomScale="90" zoomScaleNormal="75" zoomScaleSheetLayoutView="90" workbookViewId="0" topLeftCell="A1">
      <selection activeCell="BI35" sqref="BI35"/>
    </sheetView>
  </sheetViews>
  <sheetFormatPr defaultColWidth="9.00390625" defaultRowHeight="13.5"/>
  <cols>
    <col min="1" max="44" width="2.625" style="1" customWidth="1"/>
    <col min="45" max="45" width="2.125" style="1" customWidth="1"/>
    <col min="46" max="77" width="2.625" style="1" customWidth="1"/>
    <col min="78" max="16384" width="9.00390625" style="1" customWidth="1"/>
  </cols>
  <sheetData>
    <row r="1" spans="1:56" ht="12" customHeight="1">
      <c r="A1" s="202" t="s">
        <v>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</row>
    <row r="2" spans="1:56" ht="12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</row>
    <row r="3" spans="1:56" ht="13.5" customHeight="1">
      <c r="A3" s="204" t="s">
        <v>0</v>
      </c>
      <c r="B3" s="205"/>
      <c r="C3" s="205"/>
      <c r="D3" s="206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214" t="s">
        <v>1</v>
      </c>
      <c r="V3" s="205"/>
      <c r="W3" s="205"/>
      <c r="X3" s="206"/>
      <c r="Y3" s="9" t="s">
        <v>70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7"/>
    </row>
    <row r="4" spans="1:56" ht="13.5" customHeight="1">
      <c r="A4" s="207"/>
      <c r="B4" s="194"/>
      <c r="C4" s="194"/>
      <c r="D4" s="195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72"/>
      <c r="U4" s="193"/>
      <c r="V4" s="194"/>
      <c r="W4" s="194"/>
      <c r="X4" s="195"/>
      <c r="Y4" s="193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215"/>
    </row>
    <row r="5" spans="1:56" ht="5.25" customHeight="1">
      <c r="A5" s="207"/>
      <c r="B5" s="194"/>
      <c r="C5" s="194"/>
      <c r="D5" s="195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72"/>
      <c r="U5" s="193"/>
      <c r="V5" s="194"/>
      <c r="W5" s="194"/>
      <c r="X5" s="195"/>
      <c r="Y5" s="193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215"/>
    </row>
    <row r="6" spans="1:56" ht="13.5" customHeight="1">
      <c r="A6" s="208"/>
      <c r="B6" s="209"/>
      <c r="C6" s="209"/>
      <c r="D6" s="210"/>
      <c r="E6" s="16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73"/>
      <c r="U6" s="196"/>
      <c r="V6" s="197"/>
      <c r="W6" s="197"/>
      <c r="X6" s="19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7" t="s">
        <v>71</v>
      </c>
      <c r="AJ6" s="197"/>
      <c r="AK6" s="137"/>
      <c r="AL6" s="137"/>
      <c r="AM6" s="137"/>
      <c r="AN6" s="137"/>
      <c r="AO6" s="137"/>
      <c r="AP6" s="137"/>
      <c r="AQ6" s="137"/>
      <c r="AR6" s="137"/>
      <c r="AS6" s="137"/>
      <c r="AT6" s="197" t="s">
        <v>72</v>
      </c>
      <c r="AU6" s="197"/>
      <c r="AV6" s="137"/>
      <c r="AW6" s="137"/>
      <c r="AX6" s="137"/>
      <c r="AY6" s="137"/>
      <c r="AZ6" s="137"/>
      <c r="BA6" s="137"/>
      <c r="BB6" s="137"/>
      <c r="BC6" s="137"/>
      <c r="BD6" s="150"/>
    </row>
    <row r="7" spans="1:56" ht="13.5" customHeight="1">
      <c r="A7" s="138" t="s">
        <v>4</v>
      </c>
      <c r="B7" s="139"/>
      <c r="C7" s="139"/>
      <c r="D7" s="140"/>
      <c r="E7" s="13" t="s">
        <v>73</v>
      </c>
      <c r="F7" s="1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90" t="s">
        <v>5</v>
      </c>
      <c r="V7" s="191"/>
      <c r="W7" s="191"/>
      <c r="X7" s="192"/>
      <c r="Y7" s="166"/>
      <c r="Z7" s="136"/>
      <c r="AA7" s="136"/>
      <c r="AB7" s="136"/>
      <c r="AC7" s="136"/>
      <c r="AD7" s="136"/>
      <c r="AE7" s="136"/>
      <c r="AF7" s="136"/>
      <c r="AG7" s="136"/>
      <c r="AH7" s="136"/>
      <c r="AI7" s="171"/>
      <c r="AJ7" s="190" t="s">
        <v>74</v>
      </c>
      <c r="AK7" s="191"/>
      <c r="AL7" s="191"/>
      <c r="AM7" s="192"/>
      <c r="AN7" s="16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48"/>
    </row>
    <row r="8" spans="1:56" ht="13.5" customHeight="1">
      <c r="A8" s="184"/>
      <c r="B8" s="152"/>
      <c r="C8" s="152"/>
      <c r="D8" s="153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  <c r="U8" s="193"/>
      <c r="V8" s="194"/>
      <c r="W8" s="194"/>
      <c r="X8" s="195"/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72"/>
      <c r="AJ8" s="193"/>
      <c r="AK8" s="194"/>
      <c r="AL8" s="194"/>
      <c r="AM8" s="195"/>
      <c r="AN8" s="182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49"/>
    </row>
    <row r="9" spans="1:56" ht="5.25" customHeight="1">
      <c r="A9" s="151"/>
      <c r="B9" s="152"/>
      <c r="C9" s="152"/>
      <c r="D9" s="153"/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72"/>
      <c r="U9" s="193"/>
      <c r="V9" s="194"/>
      <c r="W9" s="194"/>
      <c r="X9" s="19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72"/>
      <c r="AJ9" s="193"/>
      <c r="AK9" s="194"/>
      <c r="AL9" s="194"/>
      <c r="AM9" s="195"/>
      <c r="AN9" s="182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49"/>
    </row>
    <row r="10" spans="1:56" ht="13.5" customHeight="1">
      <c r="A10" s="185"/>
      <c r="B10" s="186"/>
      <c r="C10" s="186"/>
      <c r="D10" s="187"/>
      <c r="E10" s="16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73"/>
      <c r="U10" s="196"/>
      <c r="V10" s="197"/>
      <c r="W10" s="197"/>
      <c r="X10" s="198"/>
      <c r="Y10" s="167"/>
      <c r="Z10" s="137"/>
      <c r="AA10" s="137"/>
      <c r="AB10" s="137"/>
      <c r="AC10" s="137"/>
      <c r="AD10" s="137"/>
      <c r="AE10" s="137"/>
      <c r="AF10" s="137"/>
      <c r="AG10" s="137"/>
      <c r="AH10" s="137"/>
      <c r="AI10" s="173"/>
      <c r="AJ10" s="196"/>
      <c r="AK10" s="197"/>
      <c r="AL10" s="197"/>
      <c r="AM10" s="198"/>
      <c r="AN10" s="16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50"/>
    </row>
    <row r="11" spans="1:56" ht="9" customHeight="1">
      <c r="A11" s="168" t="s">
        <v>6</v>
      </c>
      <c r="B11" s="169"/>
      <c r="C11" s="169"/>
      <c r="D11" s="169"/>
      <c r="E11" s="70" t="s">
        <v>40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71" t="s">
        <v>41</v>
      </c>
      <c r="AA11" s="146" t="s">
        <v>8</v>
      </c>
      <c r="AB11" s="174"/>
      <c r="AC11" s="174"/>
      <c r="AD11" s="174"/>
      <c r="AE11" s="174"/>
      <c r="AF11" s="175"/>
      <c r="AG11" s="70" t="s">
        <v>42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148" t="s">
        <v>41</v>
      </c>
    </row>
    <row r="12" spans="1:56" ht="9" customHeight="1">
      <c r="A12" s="170"/>
      <c r="B12" s="169"/>
      <c r="C12" s="169"/>
      <c r="D12" s="169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72"/>
      <c r="AA12" s="176"/>
      <c r="AB12" s="177"/>
      <c r="AC12" s="177"/>
      <c r="AD12" s="177"/>
      <c r="AE12" s="177"/>
      <c r="AF12" s="178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149"/>
    </row>
    <row r="13" spans="1:56" ht="9" customHeight="1">
      <c r="A13" s="170"/>
      <c r="B13" s="169"/>
      <c r="C13" s="169"/>
      <c r="D13" s="169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73"/>
      <c r="AA13" s="179"/>
      <c r="AB13" s="180"/>
      <c r="AC13" s="180"/>
      <c r="AD13" s="180"/>
      <c r="AE13" s="180"/>
      <c r="AF13" s="181"/>
      <c r="AG13" s="95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150"/>
    </row>
    <row r="14" spans="1:56" ht="9" customHeight="1">
      <c r="A14" s="168" t="s">
        <v>7</v>
      </c>
      <c r="B14" s="169"/>
      <c r="C14" s="169"/>
      <c r="D14" s="169"/>
      <c r="E14" s="70" t="s">
        <v>40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1" t="s">
        <v>41</v>
      </c>
      <c r="AA14" s="146" t="s">
        <v>3</v>
      </c>
      <c r="AB14" s="174"/>
      <c r="AC14" s="174"/>
      <c r="AD14" s="174"/>
      <c r="AE14" s="174"/>
      <c r="AF14" s="175"/>
      <c r="AG14" s="166" t="s">
        <v>43</v>
      </c>
      <c r="AH14" s="136"/>
      <c r="AI14" s="136"/>
      <c r="AJ14" s="136"/>
      <c r="AK14" s="71" t="s">
        <v>75</v>
      </c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148" t="s">
        <v>41</v>
      </c>
    </row>
    <row r="15" spans="1:56" ht="9" customHeight="1">
      <c r="A15" s="170"/>
      <c r="B15" s="169"/>
      <c r="C15" s="169"/>
      <c r="D15" s="169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172"/>
      <c r="AA15" s="176"/>
      <c r="AB15" s="177"/>
      <c r="AC15" s="177"/>
      <c r="AD15" s="177"/>
      <c r="AE15" s="177"/>
      <c r="AF15" s="178"/>
      <c r="AG15" s="182"/>
      <c r="AH15" s="183"/>
      <c r="AI15" s="183"/>
      <c r="AJ15" s="183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149"/>
    </row>
    <row r="16" spans="1:56" ht="9" customHeight="1">
      <c r="A16" s="170"/>
      <c r="B16" s="169"/>
      <c r="C16" s="169"/>
      <c r="D16" s="169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73"/>
      <c r="AA16" s="179"/>
      <c r="AB16" s="180"/>
      <c r="AC16" s="180"/>
      <c r="AD16" s="180"/>
      <c r="AE16" s="180"/>
      <c r="AF16" s="181"/>
      <c r="AG16" s="167"/>
      <c r="AH16" s="137"/>
      <c r="AI16" s="137"/>
      <c r="AJ16" s="137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150"/>
    </row>
    <row r="17" spans="1:56" ht="10.5" customHeight="1">
      <c r="A17" s="138" t="s">
        <v>13</v>
      </c>
      <c r="B17" s="139"/>
      <c r="C17" s="139"/>
      <c r="D17" s="140"/>
      <c r="E17" s="154" t="s">
        <v>21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8" t="s">
        <v>22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 s="162" t="s">
        <v>12</v>
      </c>
      <c r="AB17" s="163"/>
      <c r="AC17" s="163"/>
      <c r="AD17" s="163"/>
      <c r="AE17" s="163"/>
      <c r="AF17" s="163"/>
      <c r="AG17" s="166"/>
      <c r="AH17" s="136"/>
      <c r="AI17" s="136"/>
      <c r="AJ17" s="136"/>
      <c r="AK17" s="136" t="s">
        <v>76</v>
      </c>
      <c r="AL17" s="134"/>
      <c r="AM17" s="134"/>
      <c r="AN17" s="136" t="s">
        <v>46</v>
      </c>
      <c r="AO17" s="134"/>
      <c r="AP17" s="134"/>
      <c r="AQ17" s="136" t="s">
        <v>47</v>
      </c>
      <c r="AR17" s="29"/>
      <c r="AS17" s="29"/>
      <c r="AT17" s="29"/>
      <c r="AU17" s="71" t="s">
        <v>77</v>
      </c>
      <c r="AV17" s="71"/>
      <c r="AW17" s="29"/>
      <c r="AX17" s="71" t="s">
        <v>78</v>
      </c>
      <c r="AY17" s="71"/>
      <c r="AZ17" s="29"/>
      <c r="BA17" s="29"/>
      <c r="BB17" s="29"/>
      <c r="BC17" s="29"/>
      <c r="BD17" s="31"/>
    </row>
    <row r="18" spans="1:56" ht="13.5" customHeight="1">
      <c r="A18" s="151"/>
      <c r="B18" s="152"/>
      <c r="C18" s="152"/>
      <c r="D18" s="153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64"/>
      <c r="AB18" s="165"/>
      <c r="AC18" s="165"/>
      <c r="AD18" s="165"/>
      <c r="AE18" s="165"/>
      <c r="AF18" s="165"/>
      <c r="AG18" s="167"/>
      <c r="AH18" s="137"/>
      <c r="AI18" s="137"/>
      <c r="AJ18" s="137"/>
      <c r="AK18" s="137"/>
      <c r="AL18" s="135"/>
      <c r="AM18" s="135"/>
      <c r="AN18" s="137"/>
      <c r="AO18" s="135"/>
      <c r="AP18" s="135"/>
      <c r="AQ18" s="137"/>
      <c r="AR18" s="30"/>
      <c r="AS18" s="30"/>
      <c r="AT18" s="30"/>
      <c r="AU18" s="96"/>
      <c r="AV18" s="96"/>
      <c r="AW18" s="30"/>
      <c r="AX18" s="96"/>
      <c r="AY18" s="96"/>
      <c r="AZ18" s="30"/>
      <c r="BA18" s="30"/>
      <c r="BB18" s="30"/>
      <c r="BC18" s="30"/>
      <c r="BD18" s="32"/>
    </row>
    <row r="19" spans="1:56" ht="11.25" customHeight="1">
      <c r="A19" s="138" t="s">
        <v>9</v>
      </c>
      <c r="B19" s="139"/>
      <c r="C19" s="139"/>
      <c r="D19" s="139"/>
      <c r="E19" s="139"/>
      <c r="F19" s="139"/>
      <c r="G19" s="139"/>
      <c r="H19" s="140"/>
      <c r="I19" s="144" t="s">
        <v>38</v>
      </c>
      <c r="J19" s="144"/>
      <c r="K19" s="144"/>
      <c r="L19" s="144"/>
      <c r="M19" s="144"/>
      <c r="N19" s="144" t="s">
        <v>79</v>
      </c>
      <c r="O19" s="144"/>
      <c r="P19" s="144"/>
      <c r="Q19" s="144"/>
      <c r="R19" s="144"/>
      <c r="S19" s="146" t="s">
        <v>14</v>
      </c>
      <c r="T19" s="139"/>
      <c r="U19" s="139"/>
      <c r="V19" s="139"/>
      <c r="W19" s="139"/>
      <c r="X19" s="139"/>
      <c r="Y19" s="139"/>
      <c r="Z19" s="140"/>
      <c r="AA19" s="144" t="s">
        <v>38</v>
      </c>
      <c r="AB19" s="144"/>
      <c r="AC19" s="144"/>
      <c r="AD19" s="144"/>
      <c r="AE19" s="144"/>
      <c r="AF19" s="144" t="s">
        <v>79</v>
      </c>
      <c r="AG19" s="144"/>
      <c r="AH19" s="144"/>
      <c r="AI19" s="144"/>
      <c r="AJ19" s="144"/>
      <c r="AK19" s="98" t="s">
        <v>35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100"/>
    </row>
    <row r="20" spans="1:56" ht="12" customHeight="1" thickBot="1">
      <c r="A20" s="141"/>
      <c r="B20" s="142"/>
      <c r="C20" s="142"/>
      <c r="D20" s="142"/>
      <c r="E20" s="142"/>
      <c r="F20" s="142"/>
      <c r="G20" s="142"/>
      <c r="H20" s="143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7"/>
      <c r="T20" s="142"/>
      <c r="U20" s="142"/>
      <c r="V20" s="142"/>
      <c r="W20" s="142"/>
      <c r="X20" s="142"/>
      <c r="Y20" s="142"/>
      <c r="Z20" s="143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01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</row>
    <row r="21" spans="1:56" ht="12" customHeight="1">
      <c r="A21" s="104" t="s">
        <v>80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110" t="s">
        <v>81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6"/>
      <c r="AG21" s="112" t="s">
        <v>36</v>
      </c>
      <c r="AH21" s="113"/>
      <c r="AI21" s="113"/>
      <c r="AJ21" s="113"/>
      <c r="AK21" s="113"/>
      <c r="AL21" s="113"/>
      <c r="AM21" s="113"/>
      <c r="AN21" s="114"/>
      <c r="AO21" s="118" t="s">
        <v>50</v>
      </c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9"/>
    </row>
    <row r="22" spans="1:72" ht="12" customHeight="1" thickBo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11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15"/>
      <c r="AH22" s="116"/>
      <c r="AI22" s="116"/>
      <c r="AJ22" s="116"/>
      <c r="AK22" s="116"/>
      <c r="AL22" s="116"/>
      <c r="AM22" s="116"/>
      <c r="AN22" s="117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1"/>
      <c r="BN22" s="2"/>
      <c r="BT22" s="2"/>
    </row>
    <row r="23" spans="1:56" ht="7.5" customHeight="1" thickTop="1">
      <c r="A23" s="122" t="s">
        <v>16</v>
      </c>
      <c r="B23" s="123"/>
      <c r="C23" s="123"/>
      <c r="D23" s="124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30" t="s">
        <v>82</v>
      </c>
      <c r="R23" s="123"/>
      <c r="S23" s="123"/>
      <c r="T23" s="124"/>
      <c r="U23" s="127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/>
      <c r="AG23" s="133"/>
      <c r="AH23" s="128"/>
      <c r="AI23" s="128"/>
      <c r="AJ23" s="128"/>
      <c r="AK23" s="128"/>
      <c r="AL23" s="128"/>
      <c r="AM23" s="128"/>
      <c r="AN23" s="129"/>
      <c r="AO23" s="82" t="s">
        <v>68</v>
      </c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</row>
    <row r="24" spans="1:56" ht="9.75" customHeight="1">
      <c r="A24" s="125"/>
      <c r="B24" s="54"/>
      <c r="C24" s="54"/>
      <c r="D24" s="55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131"/>
      <c r="R24" s="54"/>
      <c r="S24" s="54"/>
      <c r="T24" s="55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68"/>
      <c r="AH24" s="62"/>
      <c r="AI24" s="62"/>
      <c r="AJ24" s="62"/>
      <c r="AK24" s="62"/>
      <c r="AL24" s="62"/>
      <c r="AM24" s="62"/>
      <c r="AN24" s="63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</row>
    <row r="25" spans="1:56" ht="7.5" customHeight="1">
      <c r="A25" s="125"/>
      <c r="B25" s="54"/>
      <c r="C25" s="54"/>
      <c r="D25" s="55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131"/>
      <c r="R25" s="54"/>
      <c r="S25" s="54"/>
      <c r="T25" s="55"/>
      <c r="U25" s="6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3"/>
      <c r="AG25" s="68"/>
      <c r="AH25" s="62"/>
      <c r="AI25" s="62"/>
      <c r="AJ25" s="62"/>
      <c r="AK25" s="62"/>
      <c r="AL25" s="62"/>
      <c r="AM25" s="62"/>
      <c r="AN25" s="63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5"/>
    </row>
    <row r="26" spans="1:56" ht="7.5" customHeight="1">
      <c r="A26" s="125"/>
      <c r="B26" s="54"/>
      <c r="C26" s="54"/>
      <c r="D26" s="55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131"/>
      <c r="R26" s="54"/>
      <c r="S26" s="54"/>
      <c r="T26" s="55"/>
      <c r="U26" s="61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3"/>
      <c r="AG26" s="68"/>
      <c r="AH26" s="62"/>
      <c r="AI26" s="62"/>
      <c r="AJ26" s="62"/>
      <c r="AK26" s="62"/>
      <c r="AL26" s="62"/>
      <c r="AM26" s="62"/>
      <c r="AN26" s="63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5"/>
    </row>
    <row r="27" spans="1:56" ht="9.75" customHeight="1">
      <c r="A27" s="125"/>
      <c r="B27" s="54"/>
      <c r="C27" s="54"/>
      <c r="D27" s="55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131"/>
      <c r="R27" s="54"/>
      <c r="S27" s="54"/>
      <c r="T27" s="55"/>
      <c r="U27" s="61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68"/>
      <c r="AH27" s="62"/>
      <c r="AI27" s="62"/>
      <c r="AJ27" s="62"/>
      <c r="AK27" s="62"/>
      <c r="AL27" s="62"/>
      <c r="AM27" s="62"/>
      <c r="AN27" s="63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5"/>
    </row>
    <row r="28" spans="1:56" ht="7.5" customHeight="1">
      <c r="A28" s="126"/>
      <c r="B28" s="56"/>
      <c r="C28" s="56"/>
      <c r="D28" s="57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132"/>
      <c r="R28" s="56"/>
      <c r="S28" s="56"/>
      <c r="T28" s="57"/>
      <c r="U28" s="64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69"/>
      <c r="AH28" s="65"/>
      <c r="AI28" s="65"/>
      <c r="AJ28" s="65"/>
      <c r="AK28" s="65"/>
      <c r="AL28" s="65"/>
      <c r="AM28" s="65"/>
      <c r="AN28" s="66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5"/>
    </row>
    <row r="29" spans="1:56" ht="7.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52" t="str">
        <f>IF(Q23="試料2","試料3",IF(Q23="試料7","試料8",IF(Q23="試料12","試料13",IF(Q23="試料17","試料18",IF(Q23="試料22","試料23",IF(Q23="試料27","試料28",IF(Q23="試料32","試料33",IF(Q23="試料37","試料38",""))))))))</f>
        <v>試料3</v>
      </c>
      <c r="R29" s="52"/>
      <c r="S29" s="52"/>
      <c r="T29" s="53"/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67"/>
      <c r="AH29" s="59"/>
      <c r="AI29" s="59"/>
      <c r="AJ29" s="59"/>
      <c r="AK29" s="59"/>
      <c r="AL29" s="59"/>
      <c r="AM29" s="59"/>
      <c r="AN29" s="60"/>
      <c r="AO29" s="70" t="s">
        <v>69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2"/>
    </row>
    <row r="30" spans="1:56" ht="9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54"/>
      <c r="R30" s="54"/>
      <c r="S30" s="54"/>
      <c r="T30" s="55"/>
      <c r="U30" s="6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68"/>
      <c r="AH30" s="62"/>
      <c r="AI30" s="62"/>
      <c r="AJ30" s="62"/>
      <c r="AK30" s="62"/>
      <c r="AL30" s="62"/>
      <c r="AM30" s="62"/>
      <c r="AN30" s="63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ht="7.5" customHeight="1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54"/>
      <c r="R31" s="54"/>
      <c r="S31" s="54"/>
      <c r="T31" s="55"/>
      <c r="U31" s="61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8"/>
      <c r="AH31" s="62"/>
      <c r="AI31" s="62"/>
      <c r="AJ31" s="62"/>
      <c r="AK31" s="62"/>
      <c r="AL31" s="62"/>
      <c r="AM31" s="62"/>
      <c r="AN31" s="63"/>
      <c r="AO31" s="73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ht="7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54"/>
      <c r="R32" s="54"/>
      <c r="S32" s="54"/>
      <c r="T32" s="55"/>
      <c r="U32" s="6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8"/>
      <c r="AH32" s="62"/>
      <c r="AI32" s="62"/>
      <c r="AJ32" s="62"/>
      <c r="AK32" s="62"/>
      <c r="AL32" s="62"/>
      <c r="AM32" s="62"/>
      <c r="AN32" s="63"/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5"/>
    </row>
    <row r="33" spans="1:56" ht="9.75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54"/>
      <c r="R33" s="54"/>
      <c r="S33" s="54"/>
      <c r="T33" s="55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8"/>
      <c r="AH33" s="62"/>
      <c r="AI33" s="62"/>
      <c r="AJ33" s="62"/>
      <c r="AK33" s="62"/>
      <c r="AL33" s="62"/>
      <c r="AM33" s="62"/>
      <c r="AN33" s="63"/>
      <c r="AO33" s="73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5"/>
    </row>
    <row r="34" spans="1:56" ht="7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56"/>
      <c r="R34" s="56"/>
      <c r="S34" s="56"/>
      <c r="T34" s="57"/>
      <c r="U34" s="64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69"/>
      <c r="AH34" s="65"/>
      <c r="AI34" s="65"/>
      <c r="AJ34" s="65"/>
      <c r="AK34" s="65"/>
      <c r="AL34" s="65"/>
      <c r="AM34" s="65"/>
      <c r="AN34" s="66"/>
      <c r="AO34" s="95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7"/>
    </row>
    <row r="35" spans="1:56" ht="7.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  <c r="Q35" s="52" t="str">
        <f>IF(Q23="試料2","試料4",IF(Q23="試料7","試料9",IF(Q23="試料12","試料14",IF(Q23="試料17","試料19",IF(Q23="試料22","試料24",IF(Q23="試料27","試料29",IF(Q23="試料32","試料34",IF(Q23="試料37","試料39",""))))))))</f>
        <v>試料4</v>
      </c>
      <c r="R35" s="52"/>
      <c r="S35" s="52"/>
      <c r="T35" s="53"/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67"/>
      <c r="AH35" s="59"/>
      <c r="AI35" s="59"/>
      <c r="AJ35" s="59"/>
      <c r="AK35" s="59"/>
      <c r="AL35" s="59"/>
      <c r="AM35" s="59"/>
      <c r="AN35" s="60"/>
      <c r="AO35" s="70" t="s">
        <v>69</v>
      </c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2"/>
    </row>
    <row r="36" spans="1:56" ht="9.7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54"/>
      <c r="R36" s="54"/>
      <c r="S36" s="54"/>
      <c r="T36" s="55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68"/>
      <c r="AH36" s="62"/>
      <c r="AI36" s="62"/>
      <c r="AJ36" s="62"/>
      <c r="AK36" s="62"/>
      <c r="AL36" s="62"/>
      <c r="AM36" s="62"/>
      <c r="AN36" s="63"/>
      <c r="AO36" s="73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ht="7.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54"/>
      <c r="R37" s="54"/>
      <c r="S37" s="54"/>
      <c r="T37" s="55"/>
      <c r="U37" s="61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8"/>
      <c r="AH37" s="62"/>
      <c r="AI37" s="62"/>
      <c r="AJ37" s="62"/>
      <c r="AK37" s="62"/>
      <c r="AL37" s="62"/>
      <c r="AM37" s="62"/>
      <c r="AN37" s="6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7.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54"/>
      <c r="R38" s="54"/>
      <c r="S38" s="54"/>
      <c r="T38" s="55"/>
      <c r="U38" s="61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/>
      <c r="AG38" s="68"/>
      <c r="AH38" s="62"/>
      <c r="AI38" s="62"/>
      <c r="AJ38" s="62"/>
      <c r="AK38" s="62"/>
      <c r="AL38" s="62"/>
      <c r="AM38" s="62"/>
      <c r="AN38" s="63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ht="9.7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54"/>
      <c r="R39" s="54"/>
      <c r="S39" s="54"/>
      <c r="T39" s="55"/>
      <c r="U39" s="6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/>
      <c r="AG39" s="68"/>
      <c r="AH39" s="62"/>
      <c r="AI39" s="62"/>
      <c r="AJ39" s="62"/>
      <c r="AK39" s="62"/>
      <c r="AL39" s="62"/>
      <c r="AM39" s="62"/>
      <c r="AN39" s="63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ht="7.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56"/>
      <c r="R40" s="56"/>
      <c r="S40" s="56"/>
      <c r="T40" s="57"/>
      <c r="U40" s="64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  <c r="AG40" s="69"/>
      <c r="AH40" s="65"/>
      <c r="AI40" s="65"/>
      <c r="AJ40" s="65"/>
      <c r="AK40" s="65"/>
      <c r="AL40" s="65"/>
      <c r="AM40" s="65"/>
      <c r="AN40" s="66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ht="7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52" t="str">
        <f>IF(Q23="試料2","試料5",IF(Q23="試料7","試料10",IF(Q23="試料12","試料15",IF(Q23="試料17","試料20",IF(Q23="試料22","試料25",IF(Q23="試料27","試料30",IF(Q23="試料32","試料35",IF(Q23="試料37","試料40",""))))))))</f>
        <v>試料5</v>
      </c>
      <c r="R41" s="52"/>
      <c r="S41" s="52"/>
      <c r="T41" s="53"/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0"/>
      <c r="AG41" s="67"/>
      <c r="AH41" s="59"/>
      <c r="AI41" s="59"/>
      <c r="AJ41" s="59"/>
      <c r="AK41" s="59"/>
      <c r="AL41" s="59"/>
      <c r="AM41" s="59"/>
      <c r="AN41" s="60"/>
      <c r="AO41" s="70" t="s">
        <v>69</v>
      </c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</row>
    <row r="42" spans="1:56" ht="9.7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54"/>
      <c r="R42" s="54"/>
      <c r="S42" s="54"/>
      <c r="T42" s="55"/>
      <c r="U42" s="61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3"/>
      <c r="AG42" s="68"/>
      <c r="AH42" s="62"/>
      <c r="AI42" s="62"/>
      <c r="AJ42" s="62"/>
      <c r="AK42" s="62"/>
      <c r="AL42" s="62"/>
      <c r="AM42" s="62"/>
      <c r="AN42" s="63"/>
      <c r="AO42" s="73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ht="7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54"/>
      <c r="R43" s="54"/>
      <c r="S43" s="54"/>
      <c r="T43" s="55"/>
      <c r="U43" s="61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  <c r="AG43" s="68"/>
      <c r="AH43" s="62"/>
      <c r="AI43" s="62"/>
      <c r="AJ43" s="62"/>
      <c r="AK43" s="62"/>
      <c r="AL43" s="62"/>
      <c r="AM43" s="62"/>
      <c r="AN43" s="63"/>
      <c r="AO43" s="73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ht="7.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Q44" s="54"/>
      <c r="R44" s="54"/>
      <c r="S44" s="54"/>
      <c r="T44" s="55"/>
      <c r="U44" s="61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G44" s="68"/>
      <c r="AH44" s="62"/>
      <c r="AI44" s="62"/>
      <c r="AJ44" s="62"/>
      <c r="AK44" s="62"/>
      <c r="AL44" s="62"/>
      <c r="AM44" s="62"/>
      <c r="AN44" s="63"/>
      <c r="AO44" s="73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ht="9.7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54"/>
      <c r="R45" s="54"/>
      <c r="S45" s="54"/>
      <c r="T45" s="55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3"/>
      <c r="AG45" s="68"/>
      <c r="AH45" s="62"/>
      <c r="AI45" s="62"/>
      <c r="AJ45" s="62"/>
      <c r="AK45" s="62"/>
      <c r="AL45" s="62"/>
      <c r="AM45" s="62"/>
      <c r="AN45" s="6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ht="7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56"/>
      <c r="R46" s="56"/>
      <c r="S46" s="56"/>
      <c r="T46" s="57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  <c r="AG46" s="69"/>
      <c r="AH46" s="65"/>
      <c r="AI46" s="65"/>
      <c r="AJ46" s="65"/>
      <c r="AK46" s="65"/>
      <c r="AL46" s="65"/>
      <c r="AM46" s="65"/>
      <c r="AN46" s="66"/>
      <c r="AO46" s="73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1:56" ht="7.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  <c r="Q47" s="52" t="str">
        <f>IF(Q23="試料2","試料6",IF(Q23="試料7","試料11",IF(Q23="試料12","試料16",IF(Q23="試料17","試料21",IF(Q23="試料22","試料26",IF(Q23="試料27","試料31",IF(Q23="試料32","試料36",IF(Q23="試料37","試料41",""))))))))</f>
        <v>試料6</v>
      </c>
      <c r="R47" s="52"/>
      <c r="S47" s="52"/>
      <c r="T47" s="53"/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  <c r="AG47" s="67"/>
      <c r="AH47" s="59"/>
      <c r="AI47" s="59"/>
      <c r="AJ47" s="59"/>
      <c r="AK47" s="59"/>
      <c r="AL47" s="59"/>
      <c r="AM47" s="59"/>
      <c r="AN47" s="60"/>
      <c r="AO47" s="70" t="s">
        <v>69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1:56" ht="9.7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  <c r="Q48" s="54"/>
      <c r="R48" s="54"/>
      <c r="S48" s="54"/>
      <c r="T48" s="55"/>
      <c r="U48" s="61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3"/>
      <c r="AG48" s="68"/>
      <c r="AH48" s="62"/>
      <c r="AI48" s="62"/>
      <c r="AJ48" s="62"/>
      <c r="AK48" s="62"/>
      <c r="AL48" s="62"/>
      <c r="AM48" s="62"/>
      <c r="AN48" s="63"/>
      <c r="AO48" s="73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5"/>
    </row>
    <row r="49" spans="1:56" ht="7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54"/>
      <c r="R49" s="54"/>
      <c r="S49" s="54"/>
      <c r="T49" s="55"/>
      <c r="U49" s="61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3"/>
      <c r="AG49" s="68"/>
      <c r="AH49" s="62"/>
      <c r="AI49" s="62"/>
      <c r="AJ49" s="62"/>
      <c r="AK49" s="62"/>
      <c r="AL49" s="62"/>
      <c r="AM49" s="62"/>
      <c r="AN49" s="63"/>
      <c r="AO49" s="73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pans="1:56" ht="7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54"/>
      <c r="R50" s="54"/>
      <c r="S50" s="54"/>
      <c r="T50" s="55"/>
      <c r="U50" s="61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3"/>
      <c r="AG50" s="68"/>
      <c r="AH50" s="62"/>
      <c r="AI50" s="62"/>
      <c r="AJ50" s="62"/>
      <c r="AK50" s="62"/>
      <c r="AL50" s="62"/>
      <c r="AM50" s="62"/>
      <c r="AN50" s="63"/>
      <c r="AO50" s="73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1:56" ht="9.7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54"/>
      <c r="R51" s="54"/>
      <c r="S51" s="54"/>
      <c r="T51" s="55"/>
      <c r="U51" s="61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3"/>
      <c r="AG51" s="68"/>
      <c r="AH51" s="62"/>
      <c r="AI51" s="62"/>
      <c r="AJ51" s="62"/>
      <c r="AK51" s="62"/>
      <c r="AL51" s="62"/>
      <c r="AM51" s="62"/>
      <c r="AN51" s="63"/>
      <c r="AO51" s="73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1:56" ht="7.5" customHeight="1" thickBo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76"/>
      <c r="R52" s="76"/>
      <c r="S52" s="76"/>
      <c r="T52" s="77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80"/>
      <c r="AG52" s="81"/>
      <c r="AH52" s="79"/>
      <c r="AI52" s="79"/>
      <c r="AJ52" s="79"/>
      <c r="AK52" s="79"/>
      <c r="AL52" s="79"/>
      <c r="AM52" s="79"/>
      <c r="AN52" s="80"/>
      <c r="AO52" s="73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5"/>
    </row>
    <row r="53" spans="1:61" s="10" customFormat="1" ht="12.75" customHeight="1">
      <c r="A53" s="20" t="s">
        <v>83</v>
      </c>
      <c r="B53" s="39"/>
      <c r="C53" s="39"/>
      <c r="D53" s="39"/>
      <c r="E53" s="39"/>
      <c r="F53" s="3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0" t="s">
        <v>23</v>
      </c>
      <c r="AL53" s="41"/>
      <c r="AM53" s="41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42" t="s">
        <v>24</v>
      </c>
      <c r="BB53" s="43"/>
      <c r="BC53" s="43"/>
      <c r="BD53" s="44"/>
      <c r="BF53" s="1"/>
      <c r="BG53" s="1"/>
      <c r="BH53" s="1"/>
      <c r="BI53" s="1"/>
    </row>
    <row r="54" spans="1:61" s="10" customFormat="1" ht="12.75" customHeight="1">
      <c r="A54" s="10" t="s">
        <v>84</v>
      </c>
      <c r="AK54" s="2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8"/>
      <c r="BA54" s="45"/>
      <c r="BB54" s="46"/>
      <c r="BC54" s="46"/>
      <c r="BD54" s="47"/>
      <c r="BF54" s="1"/>
      <c r="BG54" s="1"/>
      <c r="BH54" s="1"/>
      <c r="BI54" s="1"/>
    </row>
    <row r="55" spans="1:61" s="10" customFormat="1" ht="12.75" customHeight="1">
      <c r="A55" s="10" t="s">
        <v>85</v>
      </c>
      <c r="AK55" s="22" t="s">
        <v>25</v>
      </c>
      <c r="AZ55" s="23"/>
      <c r="BA55" s="45"/>
      <c r="BB55" s="46"/>
      <c r="BC55" s="46"/>
      <c r="BD55" s="47"/>
      <c r="BF55" s="1"/>
      <c r="BG55" s="1"/>
      <c r="BH55" s="1"/>
      <c r="BI55" s="1"/>
    </row>
    <row r="56" spans="1:56" ht="18" customHeight="1" thickBot="1">
      <c r="A56" s="3" t="s">
        <v>86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4" t="s">
        <v>26</v>
      </c>
      <c r="AL56" s="25"/>
      <c r="AM56" s="25"/>
      <c r="AN56" s="25"/>
      <c r="AO56" s="25"/>
      <c r="AP56" s="25"/>
      <c r="AQ56" s="11"/>
      <c r="AR56" s="11" t="s">
        <v>27</v>
      </c>
      <c r="AS56" s="11"/>
      <c r="AT56" s="11"/>
      <c r="AU56" s="11"/>
      <c r="AV56" s="11"/>
      <c r="AW56" s="11"/>
      <c r="AX56" s="11"/>
      <c r="AY56" s="11"/>
      <c r="AZ56" s="12"/>
      <c r="BA56" s="48"/>
      <c r="BB56" s="49"/>
      <c r="BC56" s="49"/>
      <c r="BD56" s="50"/>
    </row>
    <row r="57" spans="1:56" ht="17.25">
      <c r="A57" s="51" t="s">
        <v>28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19" t="s">
        <v>17</v>
      </c>
      <c r="AK57" s="2"/>
      <c r="AL57" s="2"/>
      <c r="AM57" s="2"/>
      <c r="AN57" s="2"/>
      <c r="AO57" s="2"/>
      <c r="AV57" s="46" t="s">
        <v>34</v>
      </c>
      <c r="AW57" s="46"/>
      <c r="AX57" s="46"/>
      <c r="AY57" s="46"/>
      <c r="AZ57" s="46"/>
      <c r="BA57" s="46"/>
      <c r="BB57" s="46"/>
      <c r="BC57" s="46"/>
      <c r="BD57" s="46"/>
    </row>
    <row r="58" spans="1:56" ht="14.25" customHeight="1">
      <c r="A58" s="2" t="s">
        <v>87</v>
      </c>
      <c r="B58" s="2"/>
      <c r="C58" s="2"/>
      <c r="D58" s="2"/>
      <c r="E58" s="2"/>
      <c r="F58" s="2" t="s">
        <v>30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 t="s">
        <v>88</v>
      </c>
      <c r="S58" s="2"/>
      <c r="T58" s="2"/>
      <c r="U58" s="2"/>
      <c r="V58" s="2"/>
      <c r="W58" s="2"/>
      <c r="X58" s="2"/>
      <c r="Y58" s="2"/>
      <c r="Z58" s="2" t="s">
        <v>89</v>
      </c>
      <c r="AB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41" ht="13.5" customHeight="1">
      <c r="A59" s="2"/>
      <c r="AI59" s="2"/>
      <c r="AJ59" s="2"/>
      <c r="AK59" s="2"/>
      <c r="AL59" s="2"/>
      <c r="AM59" s="2"/>
      <c r="AN59" s="2"/>
      <c r="AO59" s="2"/>
    </row>
    <row r="60" spans="36:41" ht="13.5" customHeight="1">
      <c r="AJ60" s="2"/>
      <c r="AK60" s="2"/>
      <c r="AL60" s="2"/>
      <c r="AM60" s="2"/>
      <c r="AN60" s="2"/>
      <c r="AO60" s="2"/>
    </row>
    <row r="61" spans="36:41" ht="13.5" customHeight="1">
      <c r="AJ61" s="2"/>
      <c r="AK61" s="2"/>
      <c r="AL61" s="2"/>
      <c r="AM61" s="2"/>
      <c r="AN61" s="2"/>
      <c r="AO61" s="2"/>
    </row>
    <row r="62" spans="36:41" ht="13.5" customHeight="1">
      <c r="AJ62" s="2"/>
      <c r="AK62" s="2"/>
      <c r="AL62" s="2"/>
      <c r="AM62" s="2"/>
      <c r="AN62" s="2"/>
      <c r="AO62" s="2"/>
    </row>
    <row r="63" spans="36:41" ht="13.5" customHeight="1">
      <c r="AJ63" s="2"/>
      <c r="AK63" s="2"/>
      <c r="AL63" s="2"/>
      <c r="AM63" s="2"/>
      <c r="AN63" s="2"/>
      <c r="AO63" s="2"/>
    </row>
    <row r="64" spans="2:46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T64" s="8"/>
    </row>
    <row r="65" spans="2:41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2:41" ht="13.5" customHeight="1">
      <c r="L67" s="2"/>
      <c r="M67" s="2"/>
      <c r="N67" s="2"/>
      <c r="O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5:41" ht="13.5" customHeight="1">
      <c r="AI68" s="2"/>
      <c r="AJ68" s="2"/>
      <c r="AK68" s="2"/>
      <c r="AL68" s="2"/>
      <c r="AM68" s="2"/>
      <c r="AN68" s="2"/>
      <c r="AO68" s="2"/>
    </row>
    <row r="69" spans="1:41" ht="13.5" customHeight="1">
      <c r="A69" s="4"/>
      <c r="B69" s="4"/>
      <c r="C69" s="4"/>
      <c r="D69" s="4"/>
      <c r="E69" s="4"/>
      <c r="F69" s="4"/>
      <c r="G69" s="4"/>
      <c r="H69" s="2"/>
      <c r="I69" s="2"/>
      <c r="J69" s="2"/>
      <c r="K69" s="5"/>
      <c r="P69" s="5"/>
      <c r="Q69" s="5"/>
      <c r="R69" s="5"/>
      <c r="S69" s="5"/>
      <c r="T69" s="5"/>
      <c r="U69" s="6"/>
      <c r="V69" s="6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"/>
      <c r="AI69" s="2"/>
      <c r="AJ69" s="2"/>
      <c r="AK69" s="2"/>
      <c r="AL69" s="2"/>
      <c r="AM69" s="2"/>
      <c r="AN69" s="2"/>
      <c r="AO69" s="2"/>
    </row>
    <row r="70" spans="1:4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2:15" ht="13.5" customHeight="1">
      <c r="L84" s="2"/>
      <c r="M84" s="2"/>
      <c r="N84" s="2"/>
      <c r="O84" s="2"/>
    </row>
    <row r="85" ht="13.5" customHeight="1"/>
    <row r="86" ht="13.5" customHeight="1"/>
    <row r="87" ht="13.5" customHeight="1"/>
    <row r="88" ht="13.5" customHeight="1"/>
    <row r="89" ht="13.5" customHeight="1"/>
    <row r="90" ht="14.25" customHeight="1"/>
  </sheetData>
  <sheetProtection/>
  <mergeCells count="81">
    <mergeCell ref="A1:BD2"/>
    <mergeCell ref="A3:D6"/>
    <mergeCell ref="E3:T6"/>
    <mergeCell ref="U3:X6"/>
    <mergeCell ref="Y4:BD5"/>
    <mergeCell ref="AI6:AJ6"/>
    <mergeCell ref="AK6:AS6"/>
    <mergeCell ref="AT6:AU6"/>
    <mergeCell ref="AV6:BD6"/>
    <mergeCell ref="A7:D10"/>
    <mergeCell ref="G7:T7"/>
    <mergeCell ref="U7:X10"/>
    <mergeCell ref="Y7:AI10"/>
    <mergeCell ref="AJ7:AM10"/>
    <mergeCell ref="AN7:BD10"/>
    <mergeCell ref="E8:T10"/>
    <mergeCell ref="A11:D13"/>
    <mergeCell ref="E11:Y13"/>
    <mergeCell ref="Z11:Z13"/>
    <mergeCell ref="AA11:AF13"/>
    <mergeCell ref="AG11:BC13"/>
    <mergeCell ref="BD11:BD13"/>
    <mergeCell ref="A14:D16"/>
    <mergeCell ref="E14:Y16"/>
    <mergeCell ref="Z14:Z16"/>
    <mergeCell ref="AA14:AF16"/>
    <mergeCell ref="AG14:AI16"/>
    <mergeCell ref="AJ14:AJ16"/>
    <mergeCell ref="AK14:BC16"/>
    <mergeCell ref="BD14:BD16"/>
    <mergeCell ref="A17:D18"/>
    <mergeCell ref="E17:N18"/>
    <mergeCell ref="O17:Z18"/>
    <mergeCell ref="AA17:AF18"/>
    <mergeCell ref="AG17:AJ18"/>
    <mergeCell ref="AK17:AK18"/>
    <mergeCell ref="AL17:AM18"/>
    <mergeCell ref="AN17:AN18"/>
    <mergeCell ref="AX17:AY18"/>
    <mergeCell ref="A19:H20"/>
    <mergeCell ref="I19:M20"/>
    <mergeCell ref="N19:R20"/>
    <mergeCell ref="S19:Z20"/>
    <mergeCell ref="AA19:AE20"/>
    <mergeCell ref="AF19:AJ20"/>
    <mergeCell ref="Q23:T28"/>
    <mergeCell ref="U23:AF28"/>
    <mergeCell ref="AG23:AN28"/>
    <mergeCell ref="AO17:AP18"/>
    <mergeCell ref="AQ17:AQ18"/>
    <mergeCell ref="AU17:AV18"/>
    <mergeCell ref="U35:AF40"/>
    <mergeCell ref="AG35:AN40"/>
    <mergeCell ref="AO35:BD40"/>
    <mergeCell ref="AK19:BD20"/>
    <mergeCell ref="A21:P22"/>
    <mergeCell ref="Q21:AF22"/>
    <mergeCell ref="AG21:AN22"/>
    <mergeCell ref="AO21:BD22"/>
    <mergeCell ref="A23:D28"/>
    <mergeCell ref="E23:P28"/>
    <mergeCell ref="U47:AF52"/>
    <mergeCell ref="AG47:AN52"/>
    <mergeCell ref="AO47:BD52"/>
    <mergeCell ref="AO23:BD28"/>
    <mergeCell ref="A29:P52"/>
    <mergeCell ref="Q29:T34"/>
    <mergeCell ref="U29:AF34"/>
    <mergeCell ref="AG29:AN34"/>
    <mergeCell ref="AO29:BD34"/>
    <mergeCell ref="Q35:T40"/>
    <mergeCell ref="AK53:AM53"/>
    <mergeCell ref="BA53:BD53"/>
    <mergeCell ref="BA54:BD56"/>
    <mergeCell ref="A57:AI57"/>
    <mergeCell ref="AV57:BD58"/>
    <mergeCell ref="Q41:T46"/>
    <mergeCell ref="U41:AF46"/>
    <mergeCell ref="AG41:AN46"/>
    <mergeCell ref="AO41:BD46"/>
    <mergeCell ref="Q47:T52"/>
  </mergeCells>
  <dataValidations count="1">
    <dataValidation type="list" allowBlank="1" showInputMessage="1" showErrorMessage="1" sqref="Q23:T28">
      <formula1>"試料2,試料7,試料12,試料17,試料22,試料27,試料32,試料37"</formula1>
    </dataValidation>
  </dataValidations>
  <hyperlinks>
    <hyperlink ref="AJ57" r:id="rId1" display="http://www.vegetech.co.jp/"/>
  </hyperlinks>
  <printOptions/>
  <pageMargins left="0.16" right="0.16" top="0.3937007874015748" bottom="0.1968503937007874" header="0.5118110236220472" footer="0.5118110236220472"/>
  <pageSetup horizontalDpi="300" verticalDpi="3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T83"/>
  <sheetViews>
    <sheetView view="pageBreakPreview" zoomScaleNormal="75" zoomScaleSheetLayoutView="100" workbookViewId="0" topLeftCell="A1">
      <selection activeCell="AO23" sqref="AO23:BD29"/>
    </sheetView>
  </sheetViews>
  <sheetFormatPr defaultColWidth="9.00390625" defaultRowHeight="13.5"/>
  <cols>
    <col min="1" max="44" width="2.625" style="1" customWidth="1"/>
    <col min="45" max="45" width="2.125" style="1" customWidth="1"/>
    <col min="46" max="77" width="2.625" style="1" customWidth="1"/>
    <col min="78" max="16384" width="9.00390625" style="1" customWidth="1"/>
  </cols>
  <sheetData>
    <row r="1" spans="1:56" ht="12" customHeight="1">
      <c r="A1" s="202" t="s">
        <v>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</row>
    <row r="2" spans="1:56" ht="12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</row>
    <row r="3" spans="1:56" ht="13.5" customHeight="1">
      <c r="A3" s="204" t="s">
        <v>0</v>
      </c>
      <c r="B3" s="205"/>
      <c r="C3" s="205"/>
      <c r="D3" s="206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214" t="s">
        <v>1</v>
      </c>
      <c r="V3" s="205"/>
      <c r="W3" s="205"/>
      <c r="X3" s="206"/>
      <c r="Y3" s="9" t="s">
        <v>18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7"/>
    </row>
    <row r="4" spans="1:56" ht="13.5" customHeight="1">
      <c r="A4" s="207"/>
      <c r="B4" s="194"/>
      <c r="C4" s="194"/>
      <c r="D4" s="195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72"/>
      <c r="U4" s="193"/>
      <c r="V4" s="194"/>
      <c r="W4" s="194"/>
      <c r="X4" s="195"/>
      <c r="Y4" s="193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215"/>
    </row>
    <row r="5" spans="1:56" ht="5.25" customHeight="1">
      <c r="A5" s="207"/>
      <c r="B5" s="194"/>
      <c r="C5" s="194"/>
      <c r="D5" s="195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72"/>
      <c r="U5" s="193"/>
      <c r="V5" s="194"/>
      <c r="W5" s="194"/>
      <c r="X5" s="195"/>
      <c r="Y5" s="193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215"/>
    </row>
    <row r="6" spans="1:56" ht="13.5" customHeight="1">
      <c r="A6" s="208"/>
      <c r="B6" s="209"/>
      <c r="C6" s="209"/>
      <c r="D6" s="210"/>
      <c r="E6" s="16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73"/>
      <c r="U6" s="196"/>
      <c r="V6" s="197"/>
      <c r="W6" s="197"/>
      <c r="X6" s="19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7" t="s">
        <v>19</v>
      </c>
      <c r="AJ6" s="197"/>
      <c r="AK6" s="137"/>
      <c r="AL6" s="137"/>
      <c r="AM6" s="137"/>
      <c r="AN6" s="137"/>
      <c r="AO6" s="137"/>
      <c r="AP6" s="137"/>
      <c r="AQ6" s="137"/>
      <c r="AR6" s="137"/>
      <c r="AS6" s="137"/>
      <c r="AT6" s="197" t="s">
        <v>20</v>
      </c>
      <c r="AU6" s="197"/>
      <c r="AV6" s="137"/>
      <c r="AW6" s="137"/>
      <c r="AX6" s="137"/>
      <c r="AY6" s="137"/>
      <c r="AZ6" s="137"/>
      <c r="BA6" s="137"/>
      <c r="BB6" s="137"/>
      <c r="BC6" s="137"/>
      <c r="BD6" s="150"/>
    </row>
    <row r="7" spans="1:56" ht="13.5" customHeight="1">
      <c r="A7" s="138" t="s">
        <v>4</v>
      </c>
      <c r="B7" s="139"/>
      <c r="C7" s="139"/>
      <c r="D7" s="140"/>
      <c r="E7" s="13" t="s">
        <v>11</v>
      </c>
      <c r="F7" s="1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90" t="s">
        <v>5</v>
      </c>
      <c r="V7" s="191"/>
      <c r="W7" s="191"/>
      <c r="X7" s="192"/>
      <c r="Y7" s="166"/>
      <c r="Z7" s="136"/>
      <c r="AA7" s="136"/>
      <c r="AB7" s="136"/>
      <c r="AC7" s="136"/>
      <c r="AD7" s="136"/>
      <c r="AE7" s="136"/>
      <c r="AF7" s="136"/>
      <c r="AG7" s="136"/>
      <c r="AH7" s="136"/>
      <c r="AI7" s="171"/>
      <c r="AJ7" s="190" t="s">
        <v>2</v>
      </c>
      <c r="AK7" s="191"/>
      <c r="AL7" s="191"/>
      <c r="AM7" s="192"/>
      <c r="AN7" s="16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48"/>
    </row>
    <row r="8" spans="1:56" ht="13.5" customHeight="1">
      <c r="A8" s="184"/>
      <c r="B8" s="152"/>
      <c r="C8" s="152"/>
      <c r="D8" s="153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  <c r="U8" s="193"/>
      <c r="V8" s="194"/>
      <c r="W8" s="194"/>
      <c r="X8" s="195"/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72"/>
      <c r="AJ8" s="193"/>
      <c r="AK8" s="194"/>
      <c r="AL8" s="194"/>
      <c r="AM8" s="195"/>
      <c r="AN8" s="182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49"/>
    </row>
    <row r="9" spans="1:56" ht="5.25" customHeight="1">
      <c r="A9" s="151"/>
      <c r="B9" s="152"/>
      <c r="C9" s="152"/>
      <c r="D9" s="153"/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72"/>
      <c r="U9" s="193"/>
      <c r="V9" s="194"/>
      <c r="W9" s="194"/>
      <c r="X9" s="19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72"/>
      <c r="AJ9" s="193"/>
      <c r="AK9" s="194"/>
      <c r="AL9" s="194"/>
      <c r="AM9" s="195"/>
      <c r="AN9" s="182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49"/>
    </row>
    <row r="10" spans="1:56" ht="13.5" customHeight="1">
      <c r="A10" s="185"/>
      <c r="B10" s="186"/>
      <c r="C10" s="186"/>
      <c r="D10" s="187"/>
      <c r="E10" s="16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73"/>
      <c r="U10" s="196"/>
      <c r="V10" s="197"/>
      <c r="W10" s="197"/>
      <c r="X10" s="198"/>
      <c r="Y10" s="167"/>
      <c r="Z10" s="137"/>
      <c r="AA10" s="137"/>
      <c r="AB10" s="137"/>
      <c r="AC10" s="137"/>
      <c r="AD10" s="137"/>
      <c r="AE10" s="137"/>
      <c r="AF10" s="137"/>
      <c r="AG10" s="137"/>
      <c r="AH10" s="137"/>
      <c r="AI10" s="173"/>
      <c r="AJ10" s="196"/>
      <c r="AK10" s="197"/>
      <c r="AL10" s="197"/>
      <c r="AM10" s="198"/>
      <c r="AN10" s="16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50"/>
    </row>
    <row r="11" spans="1:56" ht="9" customHeight="1">
      <c r="A11" s="168" t="s">
        <v>6</v>
      </c>
      <c r="B11" s="169"/>
      <c r="C11" s="169"/>
      <c r="D11" s="169"/>
      <c r="E11" s="70" t="s">
        <v>40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71" t="s">
        <v>41</v>
      </c>
      <c r="AA11" s="146" t="s">
        <v>8</v>
      </c>
      <c r="AB11" s="174"/>
      <c r="AC11" s="174"/>
      <c r="AD11" s="174"/>
      <c r="AE11" s="174"/>
      <c r="AF11" s="175"/>
      <c r="AG11" s="70" t="s">
        <v>42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148" t="s">
        <v>41</v>
      </c>
    </row>
    <row r="12" spans="1:56" ht="9" customHeight="1">
      <c r="A12" s="170"/>
      <c r="B12" s="169"/>
      <c r="C12" s="169"/>
      <c r="D12" s="169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72"/>
      <c r="AA12" s="176"/>
      <c r="AB12" s="177"/>
      <c r="AC12" s="177"/>
      <c r="AD12" s="177"/>
      <c r="AE12" s="177"/>
      <c r="AF12" s="178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149"/>
    </row>
    <row r="13" spans="1:56" ht="9" customHeight="1">
      <c r="A13" s="170"/>
      <c r="B13" s="169"/>
      <c r="C13" s="169"/>
      <c r="D13" s="169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73"/>
      <c r="AA13" s="179"/>
      <c r="AB13" s="180"/>
      <c r="AC13" s="180"/>
      <c r="AD13" s="180"/>
      <c r="AE13" s="180"/>
      <c r="AF13" s="181"/>
      <c r="AG13" s="95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150"/>
    </row>
    <row r="14" spans="1:56" ht="9" customHeight="1">
      <c r="A14" s="168" t="s">
        <v>7</v>
      </c>
      <c r="B14" s="169"/>
      <c r="C14" s="169"/>
      <c r="D14" s="169"/>
      <c r="E14" s="70" t="s">
        <v>40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1" t="s">
        <v>41</v>
      </c>
      <c r="AA14" s="146" t="s">
        <v>3</v>
      </c>
      <c r="AB14" s="174"/>
      <c r="AC14" s="174"/>
      <c r="AD14" s="174"/>
      <c r="AE14" s="174"/>
      <c r="AF14" s="175"/>
      <c r="AG14" s="166" t="s">
        <v>43</v>
      </c>
      <c r="AH14" s="136"/>
      <c r="AI14" s="136"/>
      <c r="AJ14" s="136"/>
      <c r="AK14" s="71" t="s">
        <v>44</v>
      </c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148" t="s">
        <v>41</v>
      </c>
    </row>
    <row r="15" spans="1:56" ht="9" customHeight="1">
      <c r="A15" s="170"/>
      <c r="B15" s="169"/>
      <c r="C15" s="169"/>
      <c r="D15" s="169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172"/>
      <c r="AA15" s="176"/>
      <c r="AB15" s="177"/>
      <c r="AC15" s="177"/>
      <c r="AD15" s="177"/>
      <c r="AE15" s="177"/>
      <c r="AF15" s="178"/>
      <c r="AG15" s="182"/>
      <c r="AH15" s="183"/>
      <c r="AI15" s="183"/>
      <c r="AJ15" s="183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149"/>
    </row>
    <row r="16" spans="1:56" ht="9" customHeight="1">
      <c r="A16" s="170"/>
      <c r="B16" s="169"/>
      <c r="C16" s="169"/>
      <c r="D16" s="169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73"/>
      <c r="AA16" s="179"/>
      <c r="AB16" s="180"/>
      <c r="AC16" s="180"/>
      <c r="AD16" s="180"/>
      <c r="AE16" s="180"/>
      <c r="AF16" s="181"/>
      <c r="AG16" s="167"/>
      <c r="AH16" s="137"/>
      <c r="AI16" s="137"/>
      <c r="AJ16" s="137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150"/>
    </row>
    <row r="17" spans="1:56" ht="10.5" customHeight="1">
      <c r="A17" s="138" t="s">
        <v>13</v>
      </c>
      <c r="B17" s="139"/>
      <c r="C17" s="139"/>
      <c r="D17" s="140"/>
      <c r="E17" s="154" t="s">
        <v>21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8" t="s">
        <v>22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 s="162" t="s">
        <v>12</v>
      </c>
      <c r="AB17" s="163"/>
      <c r="AC17" s="163"/>
      <c r="AD17" s="163"/>
      <c r="AE17" s="163"/>
      <c r="AF17" s="163"/>
      <c r="AG17" s="166"/>
      <c r="AH17" s="136"/>
      <c r="AI17" s="136"/>
      <c r="AJ17" s="136"/>
      <c r="AK17" s="136" t="s">
        <v>45</v>
      </c>
      <c r="AL17" s="134"/>
      <c r="AM17" s="134"/>
      <c r="AN17" s="136" t="s">
        <v>46</v>
      </c>
      <c r="AO17" s="134"/>
      <c r="AP17" s="134"/>
      <c r="AQ17" s="136" t="s">
        <v>47</v>
      </c>
      <c r="AR17" s="29"/>
      <c r="AS17" s="29"/>
      <c r="AT17" s="29"/>
      <c r="AU17" s="71" t="s">
        <v>48</v>
      </c>
      <c r="AV17" s="71"/>
      <c r="AW17" s="29"/>
      <c r="AX17" s="71" t="s">
        <v>49</v>
      </c>
      <c r="AY17" s="71"/>
      <c r="AZ17" s="29"/>
      <c r="BA17" s="29"/>
      <c r="BB17" s="29"/>
      <c r="BC17" s="29"/>
      <c r="BD17" s="31"/>
    </row>
    <row r="18" spans="1:56" ht="13.5" customHeight="1">
      <c r="A18" s="151"/>
      <c r="B18" s="152"/>
      <c r="C18" s="152"/>
      <c r="D18" s="153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64"/>
      <c r="AB18" s="165"/>
      <c r="AC18" s="165"/>
      <c r="AD18" s="165"/>
      <c r="AE18" s="165"/>
      <c r="AF18" s="165"/>
      <c r="AG18" s="167"/>
      <c r="AH18" s="137"/>
      <c r="AI18" s="137"/>
      <c r="AJ18" s="137"/>
      <c r="AK18" s="137"/>
      <c r="AL18" s="135"/>
      <c r="AM18" s="135"/>
      <c r="AN18" s="137"/>
      <c r="AO18" s="135"/>
      <c r="AP18" s="135"/>
      <c r="AQ18" s="137"/>
      <c r="AR18" s="30"/>
      <c r="AS18" s="30"/>
      <c r="AT18" s="30"/>
      <c r="AU18" s="96"/>
      <c r="AV18" s="96"/>
      <c r="AW18" s="30"/>
      <c r="AX18" s="96"/>
      <c r="AY18" s="96"/>
      <c r="AZ18" s="30"/>
      <c r="BA18" s="30"/>
      <c r="BB18" s="30"/>
      <c r="BC18" s="30"/>
      <c r="BD18" s="32"/>
    </row>
    <row r="19" spans="1:56" ht="11.25" customHeight="1">
      <c r="A19" s="138" t="s">
        <v>9</v>
      </c>
      <c r="B19" s="139"/>
      <c r="C19" s="139"/>
      <c r="D19" s="139"/>
      <c r="E19" s="139"/>
      <c r="F19" s="139"/>
      <c r="G19" s="139"/>
      <c r="H19" s="140"/>
      <c r="I19" s="144" t="s">
        <v>38</v>
      </c>
      <c r="J19" s="144"/>
      <c r="K19" s="144"/>
      <c r="L19" s="144"/>
      <c r="M19" s="144"/>
      <c r="N19" s="144" t="s">
        <v>39</v>
      </c>
      <c r="O19" s="144"/>
      <c r="P19" s="144"/>
      <c r="Q19" s="144"/>
      <c r="R19" s="144"/>
      <c r="S19" s="146" t="s">
        <v>14</v>
      </c>
      <c r="T19" s="139"/>
      <c r="U19" s="139"/>
      <c r="V19" s="139"/>
      <c r="W19" s="139"/>
      <c r="X19" s="139"/>
      <c r="Y19" s="139"/>
      <c r="Z19" s="140"/>
      <c r="AA19" s="144" t="s">
        <v>38</v>
      </c>
      <c r="AB19" s="144"/>
      <c r="AC19" s="144"/>
      <c r="AD19" s="144"/>
      <c r="AE19" s="144"/>
      <c r="AF19" s="144" t="s">
        <v>39</v>
      </c>
      <c r="AG19" s="144"/>
      <c r="AH19" s="144"/>
      <c r="AI19" s="144"/>
      <c r="AJ19" s="144"/>
      <c r="AK19" s="98" t="s">
        <v>35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100"/>
    </row>
    <row r="20" spans="1:58" ht="12" customHeight="1" thickBot="1">
      <c r="A20" s="141"/>
      <c r="B20" s="142"/>
      <c r="C20" s="142"/>
      <c r="D20" s="142"/>
      <c r="E20" s="142"/>
      <c r="F20" s="142"/>
      <c r="G20" s="142"/>
      <c r="H20" s="143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7"/>
      <c r="T20" s="142"/>
      <c r="U20" s="142"/>
      <c r="V20" s="142"/>
      <c r="W20" s="142"/>
      <c r="X20" s="142"/>
      <c r="Y20" s="142"/>
      <c r="Z20" s="143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01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F20" s="8"/>
    </row>
    <row r="21" spans="1:56" ht="12" customHeight="1">
      <c r="A21" s="104" t="s">
        <v>53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10" t="s">
        <v>37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12" t="s">
        <v>36</v>
      </c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4"/>
      <c r="AO21" s="118" t="s">
        <v>50</v>
      </c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9"/>
    </row>
    <row r="22" spans="1:72" ht="12" customHeight="1" thickBot="1">
      <c r="A22" s="12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27"/>
      <c r="M22" s="131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227"/>
      <c r="Y22" s="228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2"/>
      <c r="BF22" s="2"/>
      <c r="BN22" s="2"/>
      <c r="BT22" s="2"/>
    </row>
    <row r="23" spans="1:56" ht="9" customHeight="1">
      <c r="A23" s="24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3"/>
      <c r="M23" s="211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  <c r="Y23" s="211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3"/>
      <c r="AO23" s="216" t="s">
        <v>57</v>
      </c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8"/>
    </row>
    <row r="24" spans="1:56" ht="9" customHeight="1">
      <c r="A24" s="24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72"/>
      <c r="M24" s="182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72"/>
      <c r="Y24" s="182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72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ht="9" customHeight="1">
      <c r="A25" s="24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72"/>
      <c r="M25" s="182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72"/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72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ht="9" customHeight="1">
      <c r="A26" s="24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72"/>
      <c r="M26" s="182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72"/>
      <c r="Y26" s="18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72"/>
      <c r="AO26" s="73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ht="9" customHeight="1">
      <c r="A27" s="24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72"/>
      <c r="M27" s="182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72"/>
      <c r="Y27" s="18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72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ht="9" customHeight="1" thickBot="1">
      <c r="A28" s="244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222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4"/>
      <c r="Y28" s="222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4"/>
      <c r="AO28" s="219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1"/>
    </row>
    <row r="29" spans="1:56" ht="9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182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72"/>
      <c r="Y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72"/>
      <c r="AO29" s="73" t="s">
        <v>58</v>
      </c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ht="9" customHeight="1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72"/>
      <c r="Y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72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ht="9" customHeigh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82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72"/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72"/>
      <c r="AO31" s="73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ht="9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82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72"/>
      <c r="Y32" s="18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72"/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5"/>
    </row>
    <row r="33" spans="1:56" ht="9" customHeigh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M33" s="182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72"/>
      <c r="Y33" s="18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72"/>
      <c r="AO33" s="73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5"/>
    </row>
    <row r="34" spans="1:56" ht="9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182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72"/>
      <c r="Y34" s="16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73"/>
      <c r="AO34" s="95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7"/>
    </row>
    <row r="35" spans="1:56" ht="9" customHeight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8"/>
      <c r="M35" s="16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71"/>
      <c r="Y35" s="16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71"/>
      <c r="AO35" s="73" t="s">
        <v>59</v>
      </c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5"/>
    </row>
    <row r="36" spans="1:56" ht="9" customHeight="1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8"/>
      <c r="M36" s="182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72"/>
      <c r="Y36" s="182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72"/>
      <c r="AO36" s="73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ht="9" customHeight="1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82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72"/>
      <c r="Y37" s="182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72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9" customHeight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8"/>
      <c r="M38" s="182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72"/>
      <c r="Y38" s="18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72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ht="9" customHeight="1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  <c r="M39" s="182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72"/>
      <c r="Y39" s="182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72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ht="9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8"/>
      <c r="M40" s="182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72"/>
      <c r="Y40" s="16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ht="9" customHeight="1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M41" s="16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71"/>
      <c r="Y41" s="16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71"/>
      <c r="AO41" s="70" t="s">
        <v>60</v>
      </c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</row>
    <row r="42" spans="1:56" ht="9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18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72"/>
      <c r="Y42" s="182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72"/>
      <c r="AO42" s="73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ht="9" customHeight="1">
      <c r="A43" s="23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8"/>
      <c r="M43" s="182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72"/>
      <c r="Y43" s="182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72"/>
      <c r="AO43" s="73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ht="9" customHeight="1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72"/>
      <c r="Y44" s="182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72"/>
      <c r="AO44" s="73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ht="9" customHeight="1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72"/>
      <c r="Y45" s="182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72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ht="9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8"/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72"/>
      <c r="Y46" s="16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73"/>
      <c r="AO46" s="95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7"/>
    </row>
    <row r="47" spans="1:56" ht="9" customHeight="1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8"/>
      <c r="M47" s="16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71"/>
      <c r="Y47" s="16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71"/>
      <c r="AO47" s="73" t="s">
        <v>61</v>
      </c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1:56" ht="9" customHeight="1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8"/>
      <c r="M48" s="182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72"/>
      <c r="Y48" s="182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72"/>
      <c r="AO48" s="73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5"/>
    </row>
    <row r="49" spans="1:56" ht="9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8"/>
      <c r="M49" s="182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72"/>
      <c r="Y49" s="182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72"/>
      <c r="AO49" s="73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pans="1:56" ht="9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8"/>
      <c r="M50" s="182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72"/>
      <c r="Y50" s="182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72"/>
      <c r="AO50" s="73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1:56" ht="9" customHeight="1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8"/>
      <c r="M51" s="182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72"/>
      <c r="Y51" s="182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72"/>
      <c r="AO51" s="73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1:56" ht="9" customHeight="1" thickBot="1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1"/>
      <c r="M52" s="222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4"/>
      <c r="Y52" s="222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4"/>
      <c r="AO52" s="219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1"/>
    </row>
    <row r="53" spans="1:56" s="10" customFormat="1" ht="12.75" customHeight="1">
      <c r="A53" s="10" t="s">
        <v>51</v>
      </c>
      <c r="B53" s="7"/>
      <c r="C53" s="7"/>
      <c r="D53" s="7"/>
      <c r="E53" s="7"/>
      <c r="F53" s="7"/>
      <c r="AK53" s="225" t="s">
        <v>23</v>
      </c>
      <c r="AL53" s="226"/>
      <c r="AM53" s="22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42" t="s">
        <v>24</v>
      </c>
      <c r="BB53" s="43"/>
      <c r="BC53" s="43"/>
      <c r="BD53" s="44"/>
    </row>
    <row r="54" spans="1:56" s="10" customFormat="1" ht="12.75" customHeight="1">
      <c r="A54" s="10" t="s">
        <v>52</v>
      </c>
      <c r="AK54" s="2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8"/>
      <c r="BA54" s="45"/>
      <c r="BB54" s="46"/>
      <c r="BC54" s="46"/>
      <c r="BD54" s="47"/>
    </row>
    <row r="55" spans="37:56" s="10" customFormat="1" ht="12.75" customHeight="1">
      <c r="AK55" s="22" t="s">
        <v>25</v>
      </c>
      <c r="AZ55" s="23"/>
      <c r="BA55" s="45"/>
      <c r="BB55" s="46"/>
      <c r="BC55" s="46"/>
      <c r="BD55" s="47"/>
    </row>
    <row r="56" spans="1:56" ht="18" customHeight="1" thickBot="1">
      <c r="A56" s="3" t="s">
        <v>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4" t="s">
        <v>26</v>
      </c>
      <c r="AL56" s="25"/>
      <c r="AM56" s="25"/>
      <c r="AN56" s="25"/>
      <c r="AO56" s="25"/>
      <c r="AP56" s="25"/>
      <c r="AQ56" s="11"/>
      <c r="AR56" s="11" t="s">
        <v>27</v>
      </c>
      <c r="AS56" s="11"/>
      <c r="AT56" s="11"/>
      <c r="AU56" s="11"/>
      <c r="AV56" s="11"/>
      <c r="AW56" s="11"/>
      <c r="AX56" s="11"/>
      <c r="AY56" s="11"/>
      <c r="AZ56" s="12"/>
      <c r="BA56" s="48"/>
      <c r="BB56" s="49"/>
      <c r="BC56" s="49"/>
      <c r="BD56" s="50"/>
    </row>
    <row r="57" spans="1:56" ht="17.25">
      <c r="A57" s="51" t="s">
        <v>28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19" t="s">
        <v>17</v>
      </c>
      <c r="AK57" s="2"/>
      <c r="AL57" s="2"/>
      <c r="AM57" s="2"/>
      <c r="AN57" s="2"/>
      <c r="AO57" s="2"/>
      <c r="AV57" s="46" t="s">
        <v>34</v>
      </c>
      <c r="AW57" s="46"/>
      <c r="AX57" s="46"/>
      <c r="AY57" s="46"/>
      <c r="AZ57" s="46"/>
      <c r="BA57" s="46"/>
      <c r="BB57" s="46"/>
      <c r="BC57" s="46"/>
      <c r="BD57" s="46"/>
    </row>
    <row r="58" spans="1:56" ht="14.25" customHeight="1">
      <c r="A58" s="2" t="s">
        <v>29</v>
      </c>
      <c r="B58" s="2"/>
      <c r="C58" s="2"/>
      <c r="D58" s="2"/>
      <c r="E58" s="2"/>
      <c r="F58" s="2" t="s">
        <v>30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 t="s">
        <v>31</v>
      </c>
      <c r="S58" s="2"/>
      <c r="T58" s="2"/>
      <c r="U58" s="2"/>
      <c r="V58" s="2"/>
      <c r="W58" s="2"/>
      <c r="X58" s="2"/>
      <c r="Y58" s="2"/>
      <c r="Z58" s="2" t="s">
        <v>32</v>
      </c>
      <c r="AB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41" ht="13.5" customHeight="1">
      <c r="A59" s="2"/>
      <c r="AI59" s="2"/>
      <c r="AJ59" s="2"/>
      <c r="AK59" s="2"/>
      <c r="AL59" s="2"/>
      <c r="AM59" s="2"/>
      <c r="AN59" s="2"/>
      <c r="AO59" s="2"/>
    </row>
    <row r="60" spans="36:41" ht="13.5" customHeight="1">
      <c r="AJ60" s="2"/>
      <c r="AK60" s="2"/>
      <c r="AL60" s="2"/>
      <c r="AM60" s="2"/>
      <c r="AN60" s="2"/>
      <c r="AO60" s="2"/>
    </row>
    <row r="61" spans="36:41" ht="13.5" customHeight="1">
      <c r="AJ61" s="2"/>
      <c r="AK61" s="2"/>
      <c r="AL61" s="2"/>
      <c r="AM61" s="2"/>
      <c r="AN61" s="2"/>
      <c r="AO61" s="2"/>
    </row>
    <row r="62" spans="36:41" ht="13.5" customHeight="1">
      <c r="AJ62" s="2"/>
      <c r="AK62" s="2"/>
      <c r="AL62" s="2"/>
      <c r="AM62" s="2"/>
      <c r="AN62" s="2"/>
      <c r="AO62" s="2"/>
    </row>
    <row r="63" spans="36:41" ht="13.5" customHeight="1">
      <c r="AJ63" s="2"/>
      <c r="AK63" s="2"/>
      <c r="AL63" s="2"/>
      <c r="AM63" s="2"/>
      <c r="AN63" s="2"/>
      <c r="AO63" s="2"/>
    </row>
    <row r="64" spans="2:46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T64" s="8"/>
    </row>
    <row r="65" spans="2:41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7:41" ht="13.5" customHeight="1"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5:41" ht="13.5" customHeight="1">
      <c r="AI68" s="2"/>
      <c r="AJ68" s="2"/>
      <c r="AK68" s="2"/>
      <c r="AL68" s="2"/>
      <c r="AM68" s="2"/>
      <c r="AN68" s="2"/>
      <c r="AO68" s="2"/>
    </row>
    <row r="69" spans="1:41" ht="13.5" customHeight="1">
      <c r="A69" s="4"/>
      <c r="B69" s="4"/>
      <c r="C69" s="4"/>
      <c r="D69" s="4"/>
      <c r="E69" s="4"/>
      <c r="F69" s="4"/>
      <c r="G69" s="4"/>
      <c r="H69" s="2"/>
      <c r="I69" s="2"/>
      <c r="J69" s="2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  <c r="V69" s="6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"/>
      <c r="AI69" s="2"/>
      <c r="AJ69" s="2"/>
      <c r="AK69" s="2"/>
      <c r="AL69" s="2"/>
      <c r="AM69" s="2"/>
      <c r="AN69" s="2"/>
      <c r="AO69" s="2"/>
    </row>
    <row r="70" spans="1:4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</sheetData>
  <sheetProtection/>
  <mergeCells count="75">
    <mergeCell ref="A1:BD2"/>
    <mergeCell ref="A3:D6"/>
    <mergeCell ref="E3:T6"/>
    <mergeCell ref="U3:X6"/>
    <mergeCell ref="Y4:BD5"/>
    <mergeCell ref="AI6:AJ6"/>
    <mergeCell ref="AK6:AS6"/>
    <mergeCell ref="AT6:AU6"/>
    <mergeCell ref="AV6:BD6"/>
    <mergeCell ref="A7:D10"/>
    <mergeCell ref="G7:T7"/>
    <mergeCell ref="U7:X10"/>
    <mergeCell ref="Y7:AI10"/>
    <mergeCell ref="AJ7:AM10"/>
    <mergeCell ref="AN7:BD10"/>
    <mergeCell ref="E8:T10"/>
    <mergeCell ref="A11:D13"/>
    <mergeCell ref="E11:Y13"/>
    <mergeCell ref="Z11:Z13"/>
    <mergeCell ref="AA11:AF13"/>
    <mergeCell ref="AG11:BC13"/>
    <mergeCell ref="BD11:BD13"/>
    <mergeCell ref="A14:D16"/>
    <mergeCell ref="E14:Y16"/>
    <mergeCell ref="Z14:Z16"/>
    <mergeCell ref="AA14:AF16"/>
    <mergeCell ref="AG14:AI16"/>
    <mergeCell ref="AJ14:AJ16"/>
    <mergeCell ref="AK14:BC16"/>
    <mergeCell ref="BD14:BD16"/>
    <mergeCell ref="A17:D18"/>
    <mergeCell ref="E17:N18"/>
    <mergeCell ref="O17:Z18"/>
    <mergeCell ref="AA17:AF18"/>
    <mergeCell ref="AG17:AJ18"/>
    <mergeCell ref="AK17:AK18"/>
    <mergeCell ref="AL17:AM18"/>
    <mergeCell ref="AN17:AN18"/>
    <mergeCell ref="AO17:AP18"/>
    <mergeCell ref="AQ17:AQ18"/>
    <mergeCell ref="AU17:AV18"/>
    <mergeCell ref="AX17:AY18"/>
    <mergeCell ref="A19:H20"/>
    <mergeCell ref="I19:M20"/>
    <mergeCell ref="N19:R20"/>
    <mergeCell ref="S19:Z20"/>
    <mergeCell ref="AA19:AE20"/>
    <mergeCell ref="AF19:AJ20"/>
    <mergeCell ref="AK19:BD20"/>
    <mergeCell ref="A21:L22"/>
    <mergeCell ref="M21:X22"/>
    <mergeCell ref="Y21:AN22"/>
    <mergeCell ref="AO21:BD22"/>
    <mergeCell ref="A29:L52"/>
    <mergeCell ref="M23:X28"/>
    <mergeCell ref="M29:X34"/>
    <mergeCell ref="A23:L28"/>
    <mergeCell ref="Y47:AN52"/>
    <mergeCell ref="AK53:AM53"/>
    <mergeCell ref="BA53:BD53"/>
    <mergeCell ref="BA54:BD56"/>
    <mergeCell ref="A57:AI57"/>
    <mergeCell ref="AV57:BD58"/>
    <mergeCell ref="Y35:AN40"/>
    <mergeCell ref="Y41:AN46"/>
    <mergeCell ref="M35:X40"/>
    <mergeCell ref="M41:X46"/>
    <mergeCell ref="M47:X52"/>
    <mergeCell ref="AO23:BD28"/>
    <mergeCell ref="AO29:BD34"/>
    <mergeCell ref="AO35:BD40"/>
    <mergeCell ref="AO41:BD46"/>
    <mergeCell ref="AO47:BD52"/>
    <mergeCell ref="Y29:AN34"/>
    <mergeCell ref="Y23:AN28"/>
  </mergeCells>
  <hyperlinks>
    <hyperlink ref="AJ57" r:id="rId1" display="http://www.vegetech.co.jp/"/>
  </hyperlinks>
  <printOptions/>
  <pageMargins left="0.16" right="0.16" top="0.3937007874015748" bottom="0.1968503937007874" header="0.5118110236220472" footer="0.5118110236220472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T83"/>
  <sheetViews>
    <sheetView view="pageBreakPreview" zoomScaleNormal="75" zoomScaleSheetLayoutView="100" workbookViewId="0" topLeftCell="A1">
      <selection activeCell="AO23" sqref="AO23:BD29"/>
    </sheetView>
  </sheetViews>
  <sheetFormatPr defaultColWidth="9.00390625" defaultRowHeight="13.5"/>
  <cols>
    <col min="1" max="44" width="2.625" style="1" customWidth="1"/>
    <col min="45" max="45" width="2.125" style="1" customWidth="1"/>
    <col min="46" max="77" width="2.625" style="1" customWidth="1"/>
    <col min="78" max="16384" width="9.00390625" style="1" customWidth="1"/>
  </cols>
  <sheetData>
    <row r="1" spans="1:56" ht="12" customHeight="1">
      <c r="A1" s="202" t="s">
        <v>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</row>
    <row r="2" spans="1:56" ht="12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</row>
    <row r="3" spans="1:56" ht="13.5" customHeight="1">
      <c r="A3" s="204" t="s">
        <v>0</v>
      </c>
      <c r="B3" s="205"/>
      <c r="C3" s="205"/>
      <c r="D3" s="206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214" t="s">
        <v>1</v>
      </c>
      <c r="V3" s="205"/>
      <c r="W3" s="205"/>
      <c r="X3" s="206"/>
      <c r="Y3" s="9" t="s">
        <v>18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7"/>
    </row>
    <row r="4" spans="1:56" ht="13.5" customHeight="1">
      <c r="A4" s="207"/>
      <c r="B4" s="194"/>
      <c r="C4" s="194"/>
      <c r="D4" s="195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72"/>
      <c r="U4" s="193"/>
      <c r="V4" s="194"/>
      <c r="W4" s="194"/>
      <c r="X4" s="195"/>
      <c r="Y4" s="193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215"/>
    </row>
    <row r="5" spans="1:56" ht="5.25" customHeight="1">
      <c r="A5" s="207"/>
      <c r="B5" s="194"/>
      <c r="C5" s="194"/>
      <c r="D5" s="195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72"/>
      <c r="U5" s="193"/>
      <c r="V5" s="194"/>
      <c r="W5" s="194"/>
      <c r="X5" s="195"/>
      <c r="Y5" s="193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215"/>
    </row>
    <row r="6" spans="1:56" ht="13.5" customHeight="1">
      <c r="A6" s="208"/>
      <c r="B6" s="209"/>
      <c r="C6" s="209"/>
      <c r="D6" s="210"/>
      <c r="E6" s="16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73"/>
      <c r="U6" s="196"/>
      <c r="V6" s="197"/>
      <c r="W6" s="197"/>
      <c r="X6" s="19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7" t="s">
        <v>19</v>
      </c>
      <c r="AJ6" s="197"/>
      <c r="AK6" s="137"/>
      <c r="AL6" s="137"/>
      <c r="AM6" s="137"/>
      <c r="AN6" s="137"/>
      <c r="AO6" s="137"/>
      <c r="AP6" s="137"/>
      <c r="AQ6" s="137"/>
      <c r="AR6" s="137"/>
      <c r="AS6" s="137"/>
      <c r="AT6" s="197" t="s">
        <v>20</v>
      </c>
      <c r="AU6" s="197"/>
      <c r="AV6" s="137"/>
      <c r="AW6" s="137"/>
      <c r="AX6" s="137"/>
      <c r="AY6" s="137"/>
      <c r="AZ6" s="137"/>
      <c r="BA6" s="137"/>
      <c r="BB6" s="137"/>
      <c r="BC6" s="137"/>
      <c r="BD6" s="150"/>
    </row>
    <row r="7" spans="1:56" ht="13.5" customHeight="1">
      <c r="A7" s="138" t="s">
        <v>4</v>
      </c>
      <c r="B7" s="139"/>
      <c r="C7" s="139"/>
      <c r="D7" s="140"/>
      <c r="E7" s="13" t="s">
        <v>11</v>
      </c>
      <c r="F7" s="1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90" t="s">
        <v>5</v>
      </c>
      <c r="V7" s="191"/>
      <c r="W7" s="191"/>
      <c r="X7" s="192"/>
      <c r="Y7" s="166"/>
      <c r="Z7" s="136"/>
      <c r="AA7" s="136"/>
      <c r="AB7" s="136"/>
      <c r="AC7" s="136"/>
      <c r="AD7" s="136"/>
      <c r="AE7" s="136"/>
      <c r="AF7" s="136"/>
      <c r="AG7" s="136"/>
      <c r="AH7" s="136"/>
      <c r="AI7" s="171"/>
      <c r="AJ7" s="190" t="s">
        <v>2</v>
      </c>
      <c r="AK7" s="191"/>
      <c r="AL7" s="191"/>
      <c r="AM7" s="192"/>
      <c r="AN7" s="16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48"/>
    </row>
    <row r="8" spans="1:56" ht="13.5" customHeight="1">
      <c r="A8" s="184"/>
      <c r="B8" s="152"/>
      <c r="C8" s="152"/>
      <c r="D8" s="153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  <c r="U8" s="193"/>
      <c r="V8" s="194"/>
      <c r="W8" s="194"/>
      <c r="X8" s="195"/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72"/>
      <c r="AJ8" s="193"/>
      <c r="AK8" s="194"/>
      <c r="AL8" s="194"/>
      <c r="AM8" s="195"/>
      <c r="AN8" s="182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49"/>
    </row>
    <row r="9" spans="1:56" ht="5.25" customHeight="1">
      <c r="A9" s="151"/>
      <c r="B9" s="152"/>
      <c r="C9" s="152"/>
      <c r="D9" s="153"/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72"/>
      <c r="U9" s="193"/>
      <c r="V9" s="194"/>
      <c r="W9" s="194"/>
      <c r="X9" s="19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72"/>
      <c r="AJ9" s="193"/>
      <c r="AK9" s="194"/>
      <c r="AL9" s="194"/>
      <c r="AM9" s="195"/>
      <c r="AN9" s="182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49"/>
    </row>
    <row r="10" spans="1:56" ht="13.5" customHeight="1">
      <c r="A10" s="185"/>
      <c r="B10" s="186"/>
      <c r="C10" s="186"/>
      <c r="D10" s="187"/>
      <c r="E10" s="16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73"/>
      <c r="U10" s="196"/>
      <c r="V10" s="197"/>
      <c r="W10" s="197"/>
      <c r="X10" s="198"/>
      <c r="Y10" s="167"/>
      <c r="Z10" s="137"/>
      <c r="AA10" s="137"/>
      <c r="AB10" s="137"/>
      <c r="AC10" s="137"/>
      <c r="AD10" s="137"/>
      <c r="AE10" s="137"/>
      <c r="AF10" s="137"/>
      <c r="AG10" s="137"/>
      <c r="AH10" s="137"/>
      <c r="AI10" s="173"/>
      <c r="AJ10" s="196"/>
      <c r="AK10" s="197"/>
      <c r="AL10" s="197"/>
      <c r="AM10" s="198"/>
      <c r="AN10" s="16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50"/>
    </row>
    <row r="11" spans="1:56" ht="9" customHeight="1">
      <c r="A11" s="168" t="s">
        <v>6</v>
      </c>
      <c r="B11" s="169"/>
      <c r="C11" s="169"/>
      <c r="D11" s="169"/>
      <c r="E11" s="70" t="s">
        <v>40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71" t="s">
        <v>41</v>
      </c>
      <c r="AA11" s="146" t="s">
        <v>8</v>
      </c>
      <c r="AB11" s="174"/>
      <c r="AC11" s="174"/>
      <c r="AD11" s="174"/>
      <c r="AE11" s="174"/>
      <c r="AF11" s="175"/>
      <c r="AG11" s="70" t="s">
        <v>42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148" t="s">
        <v>41</v>
      </c>
    </row>
    <row r="12" spans="1:56" ht="9" customHeight="1">
      <c r="A12" s="170"/>
      <c r="B12" s="169"/>
      <c r="C12" s="169"/>
      <c r="D12" s="169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72"/>
      <c r="AA12" s="176"/>
      <c r="AB12" s="177"/>
      <c r="AC12" s="177"/>
      <c r="AD12" s="177"/>
      <c r="AE12" s="177"/>
      <c r="AF12" s="178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149"/>
    </row>
    <row r="13" spans="1:56" ht="9" customHeight="1">
      <c r="A13" s="170"/>
      <c r="B13" s="169"/>
      <c r="C13" s="169"/>
      <c r="D13" s="169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73"/>
      <c r="AA13" s="179"/>
      <c r="AB13" s="180"/>
      <c r="AC13" s="180"/>
      <c r="AD13" s="180"/>
      <c r="AE13" s="180"/>
      <c r="AF13" s="181"/>
      <c r="AG13" s="95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150"/>
    </row>
    <row r="14" spans="1:56" ht="9" customHeight="1">
      <c r="A14" s="168" t="s">
        <v>7</v>
      </c>
      <c r="B14" s="169"/>
      <c r="C14" s="169"/>
      <c r="D14" s="169"/>
      <c r="E14" s="70" t="s">
        <v>40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1" t="s">
        <v>41</v>
      </c>
      <c r="AA14" s="146" t="s">
        <v>3</v>
      </c>
      <c r="AB14" s="174"/>
      <c r="AC14" s="174"/>
      <c r="AD14" s="174"/>
      <c r="AE14" s="174"/>
      <c r="AF14" s="175"/>
      <c r="AG14" s="166" t="s">
        <v>43</v>
      </c>
      <c r="AH14" s="136"/>
      <c r="AI14" s="136"/>
      <c r="AJ14" s="136"/>
      <c r="AK14" s="71" t="s">
        <v>44</v>
      </c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148" t="s">
        <v>41</v>
      </c>
    </row>
    <row r="15" spans="1:56" ht="9" customHeight="1">
      <c r="A15" s="170"/>
      <c r="B15" s="169"/>
      <c r="C15" s="169"/>
      <c r="D15" s="169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172"/>
      <c r="AA15" s="176"/>
      <c r="AB15" s="177"/>
      <c r="AC15" s="177"/>
      <c r="AD15" s="177"/>
      <c r="AE15" s="177"/>
      <c r="AF15" s="178"/>
      <c r="AG15" s="182"/>
      <c r="AH15" s="183"/>
      <c r="AI15" s="183"/>
      <c r="AJ15" s="183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149"/>
    </row>
    <row r="16" spans="1:56" ht="9" customHeight="1">
      <c r="A16" s="170"/>
      <c r="B16" s="169"/>
      <c r="C16" s="169"/>
      <c r="D16" s="169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73"/>
      <c r="AA16" s="179"/>
      <c r="AB16" s="180"/>
      <c r="AC16" s="180"/>
      <c r="AD16" s="180"/>
      <c r="AE16" s="180"/>
      <c r="AF16" s="181"/>
      <c r="AG16" s="167"/>
      <c r="AH16" s="137"/>
      <c r="AI16" s="137"/>
      <c r="AJ16" s="137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150"/>
    </row>
    <row r="17" spans="1:56" ht="10.5" customHeight="1">
      <c r="A17" s="138" t="s">
        <v>13</v>
      </c>
      <c r="B17" s="139"/>
      <c r="C17" s="139"/>
      <c r="D17" s="140"/>
      <c r="E17" s="154" t="s">
        <v>21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8" t="s">
        <v>22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 s="162" t="s">
        <v>12</v>
      </c>
      <c r="AB17" s="163"/>
      <c r="AC17" s="163"/>
      <c r="AD17" s="163"/>
      <c r="AE17" s="163"/>
      <c r="AF17" s="163"/>
      <c r="AG17" s="166"/>
      <c r="AH17" s="136"/>
      <c r="AI17" s="136"/>
      <c r="AJ17" s="136"/>
      <c r="AK17" s="136" t="s">
        <v>45</v>
      </c>
      <c r="AL17" s="134"/>
      <c r="AM17" s="134"/>
      <c r="AN17" s="136" t="s">
        <v>46</v>
      </c>
      <c r="AO17" s="134"/>
      <c r="AP17" s="134"/>
      <c r="AQ17" s="136" t="s">
        <v>47</v>
      </c>
      <c r="AR17" s="29"/>
      <c r="AS17" s="29"/>
      <c r="AT17" s="29"/>
      <c r="AU17" s="71" t="s">
        <v>48</v>
      </c>
      <c r="AV17" s="71"/>
      <c r="AW17" s="29"/>
      <c r="AX17" s="71" t="s">
        <v>49</v>
      </c>
      <c r="AY17" s="71"/>
      <c r="AZ17" s="29"/>
      <c r="BA17" s="29"/>
      <c r="BB17" s="29"/>
      <c r="BC17" s="29"/>
      <c r="BD17" s="31"/>
    </row>
    <row r="18" spans="1:56" ht="13.5" customHeight="1">
      <c r="A18" s="151"/>
      <c r="B18" s="152"/>
      <c r="C18" s="152"/>
      <c r="D18" s="153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64"/>
      <c r="AB18" s="165"/>
      <c r="AC18" s="165"/>
      <c r="AD18" s="165"/>
      <c r="AE18" s="165"/>
      <c r="AF18" s="165"/>
      <c r="AG18" s="167"/>
      <c r="AH18" s="137"/>
      <c r="AI18" s="137"/>
      <c r="AJ18" s="137"/>
      <c r="AK18" s="137"/>
      <c r="AL18" s="135"/>
      <c r="AM18" s="135"/>
      <c r="AN18" s="137"/>
      <c r="AO18" s="135"/>
      <c r="AP18" s="135"/>
      <c r="AQ18" s="137"/>
      <c r="AR18" s="30"/>
      <c r="AS18" s="30"/>
      <c r="AT18" s="30"/>
      <c r="AU18" s="96"/>
      <c r="AV18" s="96"/>
      <c r="AW18" s="30"/>
      <c r="AX18" s="96"/>
      <c r="AY18" s="96"/>
      <c r="AZ18" s="30"/>
      <c r="BA18" s="30"/>
      <c r="BB18" s="30"/>
      <c r="BC18" s="30"/>
      <c r="BD18" s="32"/>
    </row>
    <row r="19" spans="1:56" ht="11.25" customHeight="1">
      <c r="A19" s="138" t="s">
        <v>9</v>
      </c>
      <c r="B19" s="139"/>
      <c r="C19" s="139"/>
      <c r="D19" s="139"/>
      <c r="E19" s="139"/>
      <c r="F19" s="139"/>
      <c r="G19" s="139"/>
      <c r="H19" s="140"/>
      <c r="I19" s="144" t="s">
        <v>38</v>
      </c>
      <c r="J19" s="144"/>
      <c r="K19" s="144"/>
      <c r="L19" s="144"/>
      <c r="M19" s="144"/>
      <c r="N19" s="144" t="s">
        <v>39</v>
      </c>
      <c r="O19" s="144"/>
      <c r="P19" s="144"/>
      <c r="Q19" s="144"/>
      <c r="R19" s="144"/>
      <c r="S19" s="146" t="s">
        <v>14</v>
      </c>
      <c r="T19" s="139"/>
      <c r="U19" s="139"/>
      <c r="V19" s="139"/>
      <c r="W19" s="139"/>
      <c r="X19" s="139"/>
      <c r="Y19" s="139"/>
      <c r="Z19" s="140"/>
      <c r="AA19" s="144" t="s">
        <v>38</v>
      </c>
      <c r="AB19" s="144"/>
      <c r="AC19" s="144"/>
      <c r="AD19" s="144"/>
      <c r="AE19" s="144"/>
      <c r="AF19" s="144" t="s">
        <v>39</v>
      </c>
      <c r="AG19" s="144"/>
      <c r="AH19" s="144"/>
      <c r="AI19" s="144"/>
      <c r="AJ19" s="144"/>
      <c r="AK19" s="98" t="s">
        <v>35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100"/>
    </row>
    <row r="20" spans="1:58" ht="12" customHeight="1" thickBot="1">
      <c r="A20" s="141"/>
      <c r="B20" s="142"/>
      <c r="C20" s="142"/>
      <c r="D20" s="142"/>
      <c r="E20" s="142"/>
      <c r="F20" s="142"/>
      <c r="G20" s="142"/>
      <c r="H20" s="143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7"/>
      <c r="T20" s="142"/>
      <c r="U20" s="142"/>
      <c r="V20" s="142"/>
      <c r="W20" s="142"/>
      <c r="X20" s="142"/>
      <c r="Y20" s="142"/>
      <c r="Z20" s="143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01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F20" s="8"/>
    </row>
    <row r="21" spans="1:56" ht="12" customHeight="1">
      <c r="A21" s="104" t="s">
        <v>15</v>
      </c>
      <c r="B21" s="105"/>
      <c r="C21" s="105"/>
      <c r="D21" s="105"/>
      <c r="E21" s="105"/>
      <c r="F21" s="105"/>
      <c r="G21" s="105"/>
      <c r="H21" s="106"/>
      <c r="I21" s="110" t="s">
        <v>54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12" t="s">
        <v>36</v>
      </c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4"/>
      <c r="AO21" s="118" t="s">
        <v>50</v>
      </c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9"/>
    </row>
    <row r="22" spans="1:72" ht="12" customHeight="1" thickBot="1">
      <c r="A22" s="107"/>
      <c r="B22" s="108"/>
      <c r="C22" s="108"/>
      <c r="D22" s="108"/>
      <c r="E22" s="108"/>
      <c r="F22" s="108"/>
      <c r="G22" s="108"/>
      <c r="H22" s="109"/>
      <c r="I22" s="111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7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1"/>
      <c r="BF22" s="2"/>
      <c r="BN22" s="2"/>
      <c r="BT22" s="2"/>
    </row>
    <row r="23" spans="1:56" ht="9" customHeight="1" thickTop="1">
      <c r="A23" s="254" t="s">
        <v>62</v>
      </c>
      <c r="B23" s="255"/>
      <c r="C23" s="255"/>
      <c r="D23" s="255"/>
      <c r="E23" s="255"/>
      <c r="F23" s="255"/>
      <c r="G23" s="255"/>
      <c r="H23" s="256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245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273" t="s">
        <v>56</v>
      </c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5"/>
    </row>
    <row r="24" spans="1:56" ht="9" customHeight="1">
      <c r="A24" s="257"/>
      <c r="B24" s="258"/>
      <c r="C24" s="258"/>
      <c r="D24" s="258"/>
      <c r="E24" s="258"/>
      <c r="F24" s="258"/>
      <c r="G24" s="258"/>
      <c r="H24" s="25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248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50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ht="9" customHeight="1">
      <c r="A25" s="257"/>
      <c r="B25" s="258"/>
      <c r="C25" s="258"/>
      <c r="D25" s="258"/>
      <c r="E25" s="258"/>
      <c r="F25" s="258"/>
      <c r="G25" s="258"/>
      <c r="H25" s="25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248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50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ht="9" customHeight="1">
      <c r="A26" s="257"/>
      <c r="B26" s="258"/>
      <c r="C26" s="258"/>
      <c r="D26" s="258"/>
      <c r="E26" s="258"/>
      <c r="F26" s="258"/>
      <c r="G26" s="258"/>
      <c r="H26" s="25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248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50"/>
      <c r="AO26" s="73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ht="9" customHeight="1">
      <c r="A27" s="257"/>
      <c r="B27" s="258"/>
      <c r="C27" s="258"/>
      <c r="D27" s="258"/>
      <c r="E27" s="258"/>
      <c r="F27" s="258"/>
      <c r="G27" s="258"/>
      <c r="H27" s="25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248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50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ht="9" customHeight="1">
      <c r="A28" s="260"/>
      <c r="B28" s="261"/>
      <c r="C28" s="261"/>
      <c r="D28" s="261"/>
      <c r="E28" s="261"/>
      <c r="F28" s="261"/>
      <c r="G28" s="261"/>
      <c r="H28" s="262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251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3"/>
      <c r="AO28" s="73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ht="9" customHeight="1">
      <c r="A29" s="263" t="s">
        <v>63</v>
      </c>
      <c r="B29" s="229"/>
      <c r="C29" s="229"/>
      <c r="D29" s="229"/>
      <c r="E29" s="229"/>
      <c r="F29" s="229"/>
      <c r="G29" s="229"/>
      <c r="H29" s="230"/>
      <c r="I29" s="182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72"/>
      <c r="Y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72"/>
      <c r="AO29" s="73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ht="9" customHeight="1">
      <c r="A30" s="263"/>
      <c r="B30" s="229"/>
      <c r="C30" s="229"/>
      <c r="D30" s="229"/>
      <c r="E30" s="229"/>
      <c r="F30" s="229"/>
      <c r="G30" s="229"/>
      <c r="H30" s="230"/>
      <c r="I30" s="182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72"/>
      <c r="Y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72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ht="9" customHeight="1">
      <c r="A31" s="263"/>
      <c r="B31" s="229"/>
      <c r="C31" s="229"/>
      <c r="D31" s="229"/>
      <c r="E31" s="229"/>
      <c r="F31" s="229"/>
      <c r="G31" s="229"/>
      <c r="H31" s="230"/>
      <c r="I31" s="182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72"/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72"/>
      <c r="AO31" s="73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ht="9" customHeight="1">
      <c r="A32" s="263"/>
      <c r="B32" s="229"/>
      <c r="C32" s="229"/>
      <c r="D32" s="229"/>
      <c r="E32" s="229"/>
      <c r="F32" s="229"/>
      <c r="G32" s="229"/>
      <c r="H32" s="230"/>
      <c r="I32" s="182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72"/>
      <c r="Y32" s="18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72"/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5"/>
    </row>
    <row r="33" spans="1:56" ht="9" customHeight="1">
      <c r="A33" s="263"/>
      <c r="B33" s="229"/>
      <c r="C33" s="229"/>
      <c r="D33" s="229"/>
      <c r="E33" s="229"/>
      <c r="F33" s="229"/>
      <c r="G33" s="229"/>
      <c r="H33" s="230"/>
      <c r="I33" s="182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72"/>
      <c r="Y33" s="18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72"/>
      <c r="AO33" s="73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5"/>
    </row>
    <row r="34" spans="1:56" ht="9" customHeight="1">
      <c r="A34" s="264"/>
      <c r="B34" s="265"/>
      <c r="C34" s="265"/>
      <c r="D34" s="265"/>
      <c r="E34" s="265"/>
      <c r="F34" s="265"/>
      <c r="G34" s="265"/>
      <c r="H34" s="266"/>
      <c r="I34" s="16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73"/>
      <c r="Y34" s="16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73"/>
      <c r="AO34" s="95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7"/>
    </row>
    <row r="35" spans="1:56" ht="9" customHeight="1">
      <c r="A35" s="267" t="s">
        <v>64</v>
      </c>
      <c r="B35" s="268"/>
      <c r="C35" s="268"/>
      <c r="D35" s="268"/>
      <c r="E35" s="268"/>
      <c r="F35" s="268"/>
      <c r="G35" s="268"/>
      <c r="H35" s="269"/>
      <c r="I35" s="16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71"/>
      <c r="Y35" s="16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71"/>
      <c r="AO35" s="70" t="s">
        <v>55</v>
      </c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2"/>
    </row>
    <row r="36" spans="1:56" ht="9" customHeight="1">
      <c r="A36" s="263"/>
      <c r="B36" s="229"/>
      <c r="C36" s="229"/>
      <c r="D36" s="229"/>
      <c r="E36" s="229"/>
      <c r="F36" s="229"/>
      <c r="G36" s="229"/>
      <c r="H36" s="230"/>
      <c r="I36" s="182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72"/>
      <c r="Y36" s="182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72"/>
      <c r="AO36" s="73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ht="9" customHeight="1">
      <c r="A37" s="263"/>
      <c r="B37" s="229"/>
      <c r="C37" s="229"/>
      <c r="D37" s="229"/>
      <c r="E37" s="229"/>
      <c r="F37" s="229"/>
      <c r="G37" s="229"/>
      <c r="H37" s="230"/>
      <c r="I37" s="182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72"/>
      <c r="Y37" s="182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72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9" customHeight="1">
      <c r="A38" s="263"/>
      <c r="B38" s="229"/>
      <c r="C38" s="229"/>
      <c r="D38" s="229"/>
      <c r="E38" s="229"/>
      <c r="F38" s="229"/>
      <c r="G38" s="229"/>
      <c r="H38" s="230"/>
      <c r="I38" s="182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72"/>
      <c r="Y38" s="18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72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ht="9" customHeight="1">
      <c r="A39" s="263"/>
      <c r="B39" s="229"/>
      <c r="C39" s="229"/>
      <c r="D39" s="229"/>
      <c r="E39" s="229"/>
      <c r="F39" s="229"/>
      <c r="G39" s="229"/>
      <c r="H39" s="230"/>
      <c r="I39" s="182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72"/>
      <c r="Y39" s="182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72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ht="9" customHeight="1">
      <c r="A40" s="264"/>
      <c r="B40" s="265"/>
      <c r="C40" s="265"/>
      <c r="D40" s="265"/>
      <c r="E40" s="265"/>
      <c r="F40" s="265"/>
      <c r="G40" s="265"/>
      <c r="H40" s="266"/>
      <c r="I40" s="16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73"/>
      <c r="Y40" s="16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ht="9" customHeight="1">
      <c r="A41" s="267" t="s">
        <v>65</v>
      </c>
      <c r="B41" s="268"/>
      <c r="C41" s="268"/>
      <c r="D41" s="268"/>
      <c r="E41" s="268"/>
      <c r="F41" s="268"/>
      <c r="G41" s="268"/>
      <c r="H41" s="269"/>
      <c r="I41" s="16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71"/>
      <c r="Y41" s="16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71"/>
      <c r="AO41" s="70" t="s">
        <v>59</v>
      </c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</row>
    <row r="42" spans="1:56" ht="9" customHeight="1">
      <c r="A42" s="263"/>
      <c r="B42" s="229"/>
      <c r="C42" s="229"/>
      <c r="D42" s="229"/>
      <c r="E42" s="229"/>
      <c r="F42" s="229"/>
      <c r="G42" s="229"/>
      <c r="H42" s="230"/>
      <c r="I42" s="182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72"/>
      <c r="Y42" s="182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72"/>
      <c r="AO42" s="73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ht="9" customHeight="1">
      <c r="A43" s="263"/>
      <c r="B43" s="229"/>
      <c r="C43" s="229"/>
      <c r="D43" s="229"/>
      <c r="E43" s="229"/>
      <c r="F43" s="229"/>
      <c r="G43" s="229"/>
      <c r="H43" s="230"/>
      <c r="I43" s="182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72"/>
      <c r="Y43" s="182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72"/>
      <c r="AO43" s="73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ht="9" customHeight="1">
      <c r="A44" s="263"/>
      <c r="B44" s="229"/>
      <c r="C44" s="229"/>
      <c r="D44" s="229"/>
      <c r="E44" s="229"/>
      <c r="F44" s="229"/>
      <c r="G44" s="229"/>
      <c r="H44" s="230"/>
      <c r="I44" s="182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72"/>
      <c r="Y44" s="182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72"/>
      <c r="AO44" s="73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ht="9" customHeight="1">
      <c r="A45" s="263"/>
      <c r="B45" s="229"/>
      <c r="C45" s="229"/>
      <c r="D45" s="229"/>
      <c r="E45" s="229"/>
      <c r="F45" s="229"/>
      <c r="G45" s="229"/>
      <c r="H45" s="230"/>
      <c r="I45" s="182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72"/>
      <c r="Y45" s="182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72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ht="9" customHeight="1">
      <c r="A46" s="264"/>
      <c r="B46" s="265"/>
      <c r="C46" s="265"/>
      <c r="D46" s="265"/>
      <c r="E46" s="265"/>
      <c r="F46" s="265"/>
      <c r="G46" s="265"/>
      <c r="H46" s="266"/>
      <c r="I46" s="16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73"/>
      <c r="Y46" s="16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73"/>
      <c r="AO46" s="73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1:56" ht="9" customHeight="1">
      <c r="A47" s="267" t="s">
        <v>66</v>
      </c>
      <c r="B47" s="268"/>
      <c r="C47" s="268"/>
      <c r="D47" s="268"/>
      <c r="E47" s="268"/>
      <c r="F47" s="268"/>
      <c r="G47" s="268"/>
      <c r="H47" s="269"/>
      <c r="I47" s="16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71"/>
      <c r="Y47" s="16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71"/>
      <c r="AO47" s="70" t="s">
        <v>60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1:56" ht="9" customHeight="1">
      <c r="A48" s="263"/>
      <c r="B48" s="229"/>
      <c r="C48" s="229"/>
      <c r="D48" s="229"/>
      <c r="E48" s="229"/>
      <c r="F48" s="229"/>
      <c r="G48" s="229"/>
      <c r="H48" s="230"/>
      <c r="I48" s="182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72"/>
      <c r="Y48" s="182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72"/>
      <c r="AO48" s="73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5"/>
    </row>
    <row r="49" spans="1:56" ht="9" customHeight="1">
      <c r="A49" s="263"/>
      <c r="B49" s="229"/>
      <c r="C49" s="229"/>
      <c r="D49" s="229"/>
      <c r="E49" s="229"/>
      <c r="F49" s="229"/>
      <c r="G49" s="229"/>
      <c r="H49" s="230"/>
      <c r="I49" s="182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72"/>
      <c r="Y49" s="182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72"/>
      <c r="AO49" s="73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pans="1:56" ht="9" customHeight="1">
      <c r="A50" s="263"/>
      <c r="B50" s="229"/>
      <c r="C50" s="229"/>
      <c r="D50" s="229"/>
      <c r="E50" s="229"/>
      <c r="F50" s="229"/>
      <c r="G50" s="229"/>
      <c r="H50" s="230"/>
      <c r="I50" s="182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72"/>
      <c r="Y50" s="182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72"/>
      <c r="AO50" s="73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1:56" ht="9" customHeight="1">
      <c r="A51" s="263"/>
      <c r="B51" s="229"/>
      <c r="C51" s="229"/>
      <c r="D51" s="229"/>
      <c r="E51" s="229"/>
      <c r="F51" s="229"/>
      <c r="G51" s="229"/>
      <c r="H51" s="230"/>
      <c r="I51" s="182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72"/>
      <c r="Y51" s="182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72"/>
      <c r="AO51" s="73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1:56" ht="9" customHeight="1" thickBot="1">
      <c r="A52" s="270"/>
      <c r="B52" s="271"/>
      <c r="C52" s="271"/>
      <c r="D52" s="271"/>
      <c r="E52" s="271"/>
      <c r="F52" s="271"/>
      <c r="G52" s="271"/>
      <c r="H52" s="272"/>
      <c r="I52" s="222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4"/>
      <c r="Y52" s="222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4"/>
      <c r="AO52" s="73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5"/>
    </row>
    <row r="53" spans="1:56" s="10" customFormat="1" ht="12.75" customHeight="1">
      <c r="A53" s="10" t="s">
        <v>67</v>
      </c>
      <c r="B53" s="7"/>
      <c r="C53" s="7"/>
      <c r="D53" s="7"/>
      <c r="E53" s="7"/>
      <c r="F53" s="7"/>
      <c r="AK53" s="225" t="s">
        <v>23</v>
      </c>
      <c r="AL53" s="226"/>
      <c r="AM53" s="22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42" t="s">
        <v>24</v>
      </c>
      <c r="BB53" s="43"/>
      <c r="BC53" s="43"/>
      <c r="BD53" s="44"/>
    </row>
    <row r="54" spans="1:56" s="10" customFormat="1" ht="12.75" customHeight="1">
      <c r="A54" s="10" t="s">
        <v>52</v>
      </c>
      <c r="AK54" s="2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8"/>
      <c r="BA54" s="45"/>
      <c r="BB54" s="46"/>
      <c r="BC54" s="46"/>
      <c r="BD54" s="47"/>
    </row>
    <row r="55" spans="37:56" s="10" customFormat="1" ht="12.75" customHeight="1">
      <c r="AK55" s="22" t="s">
        <v>25</v>
      </c>
      <c r="AZ55" s="23"/>
      <c r="BA55" s="45"/>
      <c r="BB55" s="46"/>
      <c r="BC55" s="46"/>
      <c r="BD55" s="47"/>
    </row>
    <row r="56" spans="1:56" ht="18" customHeight="1" thickBot="1">
      <c r="A56" s="3" t="s">
        <v>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4" t="s">
        <v>26</v>
      </c>
      <c r="AL56" s="25"/>
      <c r="AM56" s="25"/>
      <c r="AN56" s="25"/>
      <c r="AO56" s="25"/>
      <c r="AP56" s="25"/>
      <c r="AQ56" s="11"/>
      <c r="AR56" s="11" t="s">
        <v>27</v>
      </c>
      <c r="AS56" s="11"/>
      <c r="AT56" s="11"/>
      <c r="AU56" s="11"/>
      <c r="AV56" s="11"/>
      <c r="AW56" s="11"/>
      <c r="AX56" s="11"/>
      <c r="AY56" s="11"/>
      <c r="AZ56" s="12"/>
      <c r="BA56" s="48"/>
      <c r="BB56" s="49"/>
      <c r="BC56" s="49"/>
      <c r="BD56" s="50"/>
    </row>
    <row r="57" spans="1:56" ht="17.25">
      <c r="A57" s="51" t="s">
        <v>28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19" t="s">
        <v>17</v>
      </c>
      <c r="AK57" s="2"/>
      <c r="AL57" s="2"/>
      <c r="AM57" s="2"/>
      <c r="AN57" s="2"/>
      <c r="AO57" s="2"/>
      <c r="AV57" s="46" t="s">
        <v>34</v>
      </c>
      <c r="AW57" s="46"/>
      <c r="AX57" s="46"/>
      <c r="AY57" s="46"/>
      <c r="AZ57" s="46"/>
      <c r="BA57" s="46"/>
      <c r="BB57" s="46"/>
      <c r="BC57" s="46"/>
      <c r="BD57" s="46"/>
    </row>
    <row r="58" spans="1:56" ht="14.25" customHeight="1">
      <c r="A58" s="2" t="s">
        <v>29</v>
      </c>
      <c r="B58" s="2"/>
      <c r="C58" s="2"/>
      <c r="D58" s="2"/>
      <c r="E58" s="2"/>
      <c r="F58" s="2" t="s">
        <v>30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 t="s">
        <v>31</v>
      </c>
      <c r="S58" s="2"/>
      <c r="T58" s="2"/>
      <c r="U58" s="2"/>
      <c r="V58" s="2"/>
      <c r="W58" s="2"/>
      <c r="X58" s="2"/>
      <c r="Y58" s="2"/>
      <c r="Z58" s="2" t="s">
        <v>32</v>
      </c>
      <c r="AB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41" ht="13.5" customHeight="1">
      <c r="A59" s="2"/>
      <c r="AI59" s="2"/>
      <c r="AJ59" s="2"/>
      <c r="AK59" s="2"/>
      <c r="AL59" s="2"/>
      <c r="AM59" s="2"/>
      <c r="AN59" s="2"/>
      <c r="AO59" s="2"/>
    </row>
    <row r="60" spans="36:41" ht="13.5" customHeight="1">
      <c r="AJ60" s="2"/>
      <c r="AK60" s="2"/>
      <c r="AL60" s="2"/>
      <c r="AM60" s="2"/>
      <c r="AN60" s="2"/>
      <c r="AO60" s="2"/>
    </row>
    <row r="61" spans="36:41" ht="13.5" customHeight="1">
      <c r="AJ61" s="2"/>
      <c r="AK61" s="2"/>
      <c r="AL61" s="2"/>
      <c r="AM61" s="2"/>
      <c r="AN61" s="2"/>
      <c r="AO61" s="2"/>
    </row>
    <row r="62" spans="36:41" ht="13.5" customHeight="1">
      <c r="AJ62" s="2"/>
      <c r="AK62" s="2"/>
      <c r="AL62" s="2"/>
      <c r="AM62" s="2"/>
      <c r="AN62" s="2"/>
      <c r="AO62" s="2"/>
    </row>
    <row r="63" spans="36:41" ht="13.5" customHeight="1">
      <c r="AJ63" s="2"/>
      <c r="AK63" s="2"/>
      <c r="AL63" s="2"/>
      <c r="AM63" s="2"/>
      <c r="AN63" s="2"/>
      <c r="AO63" s="2"/>
    </row>
    <row r="64" spans="2:46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T64" s="8"/>
    </row>
    <row r="65" spans="2:41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7:41" ht="13.5" customHeight="1"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5:41" ht="13.5" customHeight="1">
      <c r="AI68" s="2"/>
      <c r="AJ68" s="2"/>
      <c r="AK68" s="2"/>
      <c r="AL68" s="2"/>
      <c r="AM68" s="2"/>
      <c r="AN68" s="2"/>
      <c r="AO68" s="2"/>
    </row>
    <row r="69" spans="1:41" ht="13.5" customHeight="1">
      <c r="A69" s="4"/>
      <c r="B69" s="4"/>
      <c r="C69" s="4"/>
      <c r="D69" s="4"/>
      <c r="E69" s="4"/>
      <c r="F69" s="4"/>
      <c r="G69" s="4"/>
      <c r="H69" s="2"/>
      <c r="I69" s="2"/>
      <c r="J69" s="2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  <c r="V69" s="6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"/>
      <c r="AI69" s="2"/>
      <c r="AJ69" s="2"/>
      <c r="AK69" s="2"/>
      <c r="AL69" s="2"/>
      <c r="AM69" s="2"/>
      <c r="AN69" s="2"/>
      <c r="AO69" s="2"/>
    </row>
    <row r="70" spans="1:4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</sheetData>
  <sheetProtection/>
  <mergeCells count="76">
    <mergeCell ref="I21:X22"/>
    <mergeCell ref="I29:X34"/>
    <mergeCell ref="I35:X40"/>
    <mergeCell ref="I41:X46"/>
    <mergeCell ref="I47:X52"/>
    <mergeCell ref="AO23:BD34"/>
    <mergeCell ref="AO35:BD40"/>
    <mergeCell ref="AO41:BD46"/>
    <mergeCell ref="A21:H22"/>
    <mergeCell ref="A23:H28"/>
    <mergeCell ref="A29:H34"/>
    <mergeCell ref="A35:H40"/>
    <mergeCell ref="A41:H46"/>
    <mergeCell ref="A57:AI57"/>
    <mergeCell ref="A47:H52"/>
    <mergeCell ref="Y29:AN34"/>
    <mergeCell ref="Y35:AN40"/>
    <mergeCell ref="Y41:AN46"/>
    <mergeCell ref="AV57:BD58"/>
    <mergeCell ref="Y47:AN52"/>
    <mergeCell ref="AO47:BD52"/>
    <mergeCell ref="AK53:AM53"/>
    <mergeCell ref="BA53:BD53"/>
    <mergeCell ref="BA54:BD56"/>
    <mergeCell ref="AK19:BD20"/>
    <mergeCell ref="Y21:AN22"/>
    <mergeCell ref="AO21:BD22"/>
    <mergeCell ref="Y23:AN28"/>
    <mergeCell ref="AO17:AP18"/>
    <mergeCell ref="AQ17:AQ18"/>
    <mergeCell ref="AU17:AV18"/>
    <mergeCell ref="AX17:AY18"/>
    <mergeCell ref="A19:H20"/>
    <mergeCell ref="I19:M20"/>
    <mergeCell ref="N19:R20"/>
    <mergeCell ref="S19:Z20"/>
    <mergeCell ref="AA19:AE20"/>
    <mergeCell ref="AF19:AJ20"/>
    <mergeCell ref="AK14:BC16"/>
    <mergeCell ref="BD14:BD16"/>
    <mergeCell ref="A17:D18"/>
    <mergeCell ref="E17:N18"/>
    <mergeCell ref="O17:Z18"/>
    <mergeCell ref="AA17:AF18"/>
    <mergeCell ref="AG17:AJ18"/>
    <mergeCell ref="AK17:AK18"/>
    <mergeCell ref="AL17:AM18"/>
    <mergeCell ref="AN17:AN18"/>
    <mergeCell ref="A14:D16"/>
    <mergeCell ref="E14:Y16"/>
    <mergeCell ref="Z14:Z16"/>
    <mergeCell ref="AA14:AF16"/>
    <mergeCell ref="AG14:AI16"/>
    <mergeCell ref="AJ14:AJ16"/>
    <mergeCell ref="A11:D13"/>
    <mergeCell ref="E11:Y13"/>
    <mergeCell ref="Z11:Z13"/>
    <mergeCell ref="AA11:AF13"/>
    <mergeCell ref="AG11:BC13"/>
    <mergeCell ref="BD11:BD13"/>
    <mergeCell ref="A7:D10"/>
    <mergeCell ref="G7:T7"/>
    <mergeCell ref="U7:X10"/>
    <mergeCell ref="Y7:AI10"/>
    <mergeCell ref="AJ7:AM10"/>
    <mergeCell ref="AN7:BD10"/>
    <mergeCell ref="E8:T10"/>
    <mergeCell ref="A1:BD2"/>
    <mergeCell ref="A3:D6"/>
    <mergeCell ref="E3:T6"/>
    <mergeCell ref="U3:X6"/>
    <mergeCell ref="Y4:BD5"/>
    <mergeCell ref="AI6:AJ6"/>
    <mergeCell ref="AK6:AS6"/>
    <mergeCell ref="AT6:AU6"/>
    <mergeCell ref="AV6:BD6"/>
  </mergeCells>
  <hyperlinks>
    <hyperlink ref="AJ57" r:id="rId1" display="http://www.vegetech.co.jp/"/>
  </hyperlinks>
  <printOptions/>
  <pageMargins left="0.16" right="0.16" top="0.3937007874015748" bottom="0.1968503937007874" header="0.5118110236220472" footer="0.511811023622047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千葉農産サポートセンター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Chiba034</dc:creator>
  <cp:keywords/>
  <dc:description/>
  <cp:lastModifiedBy>vege1319</cp:lastModifiedBy>
  <cp:lastPrinted>2019-08-07T01:56:53Z</cp:lastPrinted>
  <dcterms:created xsi:type="dcterms:W3CDTF">2008-11-25T02:50:43Z</dcterms:created>
  <dcterms:modified xsi:type="dcterms:W3CDTF">2019-12-19T05:31:14Z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